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7" sheetId="1" r:id="rId1"/>
  </sheets>
  <definedNames>
    <definedName name="_xlnm.Print_Titles" localSheetId="0">'DS Cu tri KV7'!$12:$14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M15" i="1"/>
  <c r="A16" i="1"/>
  <c r="D16" i="1"/>
  <c r="F16" i="1"/>
  <c r="J16" i="1"/>
  <c r="K16" i="1"/>
  <c r="L16" i="1"/>
  <c r="M16" i="1"/>
  <c r="A17" i="1"/>
  <c r="D17" i="1"/>
  <c r="F17" i="1"/>
  <c r="J17" i="1"/>
  <c r="K17" i="1"/>
  <c r="L17" i="1"/>
  <c r="F679" i="1" s="1"/>
  <c r="M17" i="1"/>
  <c r="A18" i="1"/>
  <c r="D18" i="1"/>
  <c r="F18" i="1"/>
  <c r="J18" i="1"/>
  <c r="K18" i="1"/>
  <c r="L18" i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B677" i="1"/>
  <c r="B678" i="1"/>
  <c r="B679" i="1"/>
  <c r="B680" i="1"/>
  <c r="B676" i="1" l="1"/>
  <c r="F680" i="1"/>
  <c r="F678" i="1"/>
  <c r="F677" i="1"/>
</calcChain>
</file>

<file path=xl/sharedStrings.xml><?xml version="1.0" encoding="utf-8"?>
<sst xmlns="http://schemas.openxmlformats.org/spreadsheetml/2006/main" count="2358" uniqueCount="661">
  <si>
    <t>Huỳnh Thanh Tùng</t>
  </si>
  <si>
    <t>PHÓ CHỦ TỊCH</t>
  </si>
  <si>
    <t>KT. CHỦ TỊCH</t>
  </si>
  <si>
    <t>TM. ỦY BAN NHÂN DÂN</t>
  </si>
  <si>
    <t>Danh sách này được lập tại UBND xã Hoài Mỹ ngày 2 tháng 4 năm 2021</t>
  </si>
  <si>
    <t>Mỹ Khánh, Hoài Mỹ</t>
  </si>
  <si>
    <t>Nông</t>
  </si>
  <si>
    <t>Lê Văn Vương</t>
  </si>
  <si>
    <t>x</t>
  </si>
  <si>
    <t>Ngô Thị Xí</t>
  </si>
  <si>
    <t>Lê Thúy Triều</t>
  </si>
  <si>
    <t>Nguyễn Thị Ánh Tuyết</t>
  </si>
  <si>
    <t>Phan Văn Trình</t>
  </si>
  <si>
    <t>Nguyễn Thị Loan</t>
  </si>
  <si>
    <t>Nguyễn Thị Sang</t>
  </si>
  <si>
    <t>Nguyễn Thị Lan</t>
  </si>
  <si>
    <t>Nguyễn Văn Quả</t>
  </si>
  <si>
    <t>Trần Ngọc Tứ</t>
  </si>
  <si>
    <t>Trần Ngọc Hải</t>
  </si>
  <si>
    <t>Trần Ngọc Long</t>
  </si>
  <si>
    <t>Nguyễn Thị Hơn</t>
  </si>
  <si>
    <t>Nguyễn Thị Mai</t>
  </si>
  <si>
    <t>Trần Văn Tàu</t>
  </si>
  <si>
    <t>Nguyễn Thị Thùy Dương</t>
  </si>
  <si>
    <t>Nguyễn Xuân Trường</t>
  </si>
  <si>
    <t>Huỳnh Thị Huệ</t>
  </si>
  <si>
    <t>Nguyễn Thanh Long</t>
  </si>
  <si>
    <t>Phan Thanh Bảo</t>
  </si>
  <si>
    <t>Phan Ngọc Thạch</t>
  </si>
  <si>
    <t>Huỳnh Thị Xuân Thu</t>
  </si>
  <si>
    <t>Nguyễn Thị Sương</t>
  </si>
  <si>
    <t>Hoàng Xuân Hải</t>
  </si>
  <si>
    <t>Cao Thị Hoài Thương</t>
  </si>
  <si>
    <t>Nguyễn Quốc Tuấn</t>
  </si>
  <si>
    <t>Đinh Thị Sáu</t>
  </si>
  <si>
    <t>Võ Thị Sao</t>
  </si>
  <si>
    <t>Nguyễn Thị Hồng Phúc</t>
  </si>
  <si>
    <t>Đặng Thị Hạnh</t>
  </si>
  <si>
    <t>Nguyễn Văn Lưu</t>
  </si>
  <si>
    <t>Phan Thị Họa</t>
  </si>
  <si>
    <t>Nguyễn Thị Phượng</t>
  </si>
  <si>
    <t>Phạm Quang Viễn</t>
  </si>
  <si>
    <t>Trần Thị Chính</t>
  </si>
  <si>
    <t>Phùng Văn Đông</t>
  </si>
  <si>
    <t>Nguyễn Văn Đến</t>
  </si>
  <si>
    <t>Huỳnh Thị Phước</t>
  </si>
  <si>
    <t>Phan Hoài Sớt</t>
  </si>
  <si>
    <t>Phan Thị Sang</t>
  </si>
  <si>
    <t>Phan Thị Giang</t>
  </si>
  <si>
    <t>Lê Văn Trường</t>
  </si>
  <si>
    <t>Nguyễn Thị Gái</t>
  </si>
  <si>
    <t>Phan Văn Đồng</t>
  </si>
  <si>
    <t>Trần Thị Tiểu</t>
  </si>
  <si>
    <t>Phan Văn Mạng</t>
  </si>
  <si>
    <t>Trần Kim Thoa</t>
  </si>
  <si>
    <t>Trần Như Quỳnh</t>
  </si>
  <si>
    <t>Nguyễn Thị Hiền</t>
  </si>
  <si>
    <t>Trần Minh Tín</t>
  </si>
  <si>
    <t>Phạm Thị Lực</t>
  </si>
  <si>
    <t>Huỳnh Thị Thu Thủy</t>
  </si>
  <si>
    <t>Huỳnh Thị Ngọc Mến</t>
  </si>
  <si>
    <t>Huỳnh Văn Thân</t>
  </si>
  <si>
    <t>Trần Thị Hương</t>
  </si>
  <si>
    <t>Huỳnh Dân</t>
  </si>
  <si>
    <t>Nguyễn Thị Nhi</t>
  </si>
  <si>
    <t>Nguyễn Thị Bạch Nha</t>
  </si>
  <si>
    <t>Đặng Thị Hoa</t>
  </si>
  <si>
    <t xml:space="preserve">Nguyễn Ngọc Trác </t>
  </si>
  <si>
    <t>Nguyễn Thị Hạnh</t>
  </si>
  <si>
    <t>Huỳnh Long Thuận</t>
  </si>
  <si>
    <t>Võ Thị Hạnh</t>
  </si>
  <si>
    <t>Phạm Văn Mạnh</t>
  </si>
  <si>
    <t>Lê Thị Thành</t>
  </si>
  <si>
    <t>Phạm Tích</t>
  </si>
  <si>
    <t>Phan Thành Thật</t>
  </si>
  <si>
    <t>Phan Thị Thu Thương</t>
  </si>
  <si>
    <t>Phan Thị Tuyết Nga</t>
  </si>
  <si>
    <t>Đào Thị Gái</t>
  </si>
  <si>
    <t>Phan Văn Mười</t>
  </si>
  <si>
    <t>Phan Văn Hai</t>
  </si>
  <si>
    <t>Hồ Thị Tú Em</t>
  </si>
  <si>
    <t>Trần Thị Lệ</t>
  </si>
  <si>
    <t>Nguyễn Thị Bảng</t>
  </si>
  <si>
    <t>Nguyễn Đình Quang</t>
  </si>
  <si>
    <t>Sử Thị Mai</t>
  </si>
  <si>
    <t>Phan Văn Vĩ</t>
  </si>
  <si>
    <t>Nguyễn Thị Thơn</t>
  </si>
  <si>
    <t>Nguyễn Văn Định</t>
  </si>
  <si>
    <t>Lê Thị Quốc</t>
  </si>
  <si>
    <t>Nguyễn Thị Ánh Lượng</t>
  </si>
  <si>
    <t>Lê Nhật Trường</t>
  </si>
  <si>
    <t>Nguyễn Anh Hoài</t>
  </si>
  <si>
    <t>Nguyễn Thị Quyến</t>
  </si>
  <si>
    <t>Nguyễn Anh Hùng</t>
  </si>
  <si>
    <t>Nguyễn Văn Đức</t>
  </si>
  <si>
    <t>Phùng Thị Nhuộm</t>
  </si>
  <si>
    <t>Nguyễn Văn Hòa</t>
  </si>
  <si>
    <t>Trần Thị Chức</t>
  </si>
  <si>
    <t>Nguyễn Thị Sướng</t>
  </si>
  <si>
    <t>Đặng Phương</t>
  </si>
  <si>
    <t>Đặng Văn Thái</t>
  </si>
  <si>
    <t>Đặng Thị Ái</t>
  </si>
  <si>
    <t>Chu Văn Bảo Nguyên</t>
  </si>
  <si>
    <t>Nguyễn Thị Quý</t>
  </si>
  <si>
    <t>Đặng Văn Nhàn</t>
  </si>
  <si>
    <t>Nguyễn Văn Phụ</t>
  </si>
  <si>
    <t>Nguyễn Thị Phú</t>
  </si>
  <si>
    <t>Nguyễn Thị Hương</t>
  </si>
  <si>
    <t>Nguyễn Văn Thuật</t>
  </si>
  <si>
    <t>Đặng Thị Ngọc</t>
  </si>
  <si>
    <t>Nguyễn Văn Hội</t>
  </si>
  <si>
    <t>Lê Thị Nhiên</t>
  </si>
  <si>
    <t>Nguyễn Văn Chiến</t>
  </si>
  <si>
    <t>Huỳnh Thị Tùng</t>
  </si>
  <si>
    <t>Trần Thị Hà</t>
  </si>
  <si>
    <t>Huỳnh Văn Hà</t>
  </si>
  <si>
    <t>Lê Thị Cúc</t>
  </si>
  <si>
    <t>Đinh Thị Kim Thoa</t>
  </si>
  <si>
    <t>Nguyễn Thị Lan Anh</t>
  </si>
  <si>
    <t>Trần Công Vọng</t>
  </si>
  <si>
    <t>Trần Công Huy</t>
  </si>
  <si>
    <t>Võ Thị Tấn</t>
  </si>
  <si>
    <t>Huỳnh Văn Sum</t>
  </si>
  <si>
    <t>Trần Thị Á</t>
  </si>
  <si>
    <t>Huỳnh Hần</t>
  </si>
  <si>
    <t>Nguyễn Văn Út</t>
  </si>
  <si>
    <t>Nguyễn Ngọc Hà</t>
  </si>
  <si>
    <t>Nguyễn Ngọc Linh</t>
  </si>
  <si>
    <t>Đặng Thị Hương</t>
  </si>
  <si>
    <t>Nguyễn Đình Rân</t>
  </si>
  <si>
    <t>Phan Thị Diễm Quỳnh</t>
  </si>
  <si>
    <t>Hồ Thị Xuân</t>
  </si>
  <si>
    <t>Phan Văn Minh</t>
  </si>
  <si>
    <t>Đặng Văn Giang</t>
  </si>
  <si>
    <t>Trần Thị Hồng</t>
  </si>
  <si>
    <t>Đặng Văn Hùng</t>
  </si>
  <si>
    <t>Trần Thị Hiền</t>
  </si>
  <si>
    <t>Lê Thị Học</t>
  </si>
  <si>
    <t>Nguyễn Văn Kỳ</t>
  </si>
  <si>
    <t>Nguyễn Văn Phi</t>
  </si>
  <si>
    <t>Nguyễn Văn Mỹ</t>
  </si>
  <si>
    <t>Nguyễn Thị Nguyệt</t>
  </si>
  <si>
    <t>Nguyễn Văn Hiền</t>
  </si>
  <si>
    <t>Kiều Văn Tiền</t>
  </si>
  <si>
    <t>Kiều Thị Kim Trinh</t>
  </si>
  <si>
    <t>Đặng Thị Tiến</t>
  </si>
  <si>
    <t>Kiều Văn Thành</t>
  </si>
  <si>
    <t>Phan Minh Thắng</t>
  </si>
  <si>
    <t>Nguyễn Thị Tám</t>
  </si>
  <si>
    <t>Trần Văn Vương</t>
  </si>
  <si>
    <t>Đặng Thị Thùy Mẫn</t>
  </si>
  <si>
    <t>Trần Anh Vũ</t>
  </si>
  <si>
    <t>Trần Thị Thúy</t>
  </si>
  <si>
    <t>Trần Văn Quý</t>
  </si>
  <si>
    <t>Phan Thị My</t>
  </si>
  <si>
    <t>Phan Thanh An</t>
  </si>
  <si>
    <t>Lê Thị Lộc</t>
  </si>
  <si>
    <t>Phan Hoài Năng</t>
  </si>
  <si>
    <t>Trần Văn Cất</t>
  </si>
  <si>
    <t>Phạm Thị Tuyết Mai</t>
  </si>
  <si>
    <t>Trần Duy Toàn</t>
  </si>
  <si>
    <t>Nguyễn Thị Triêm</t>
  </si>
  <si>
    <t>Trần Duy Tới</t>
  </si>
  <si>
    <t>Nguyễn Thị Hồng Nhung</t>
  </si>
  <si>
    <t>Nguyễn Ngọc Tây</t>
  </si>
  <si>
    <t>Nguyễn Ngọc Cường</t>
  </si>
  <si>
    <t>Trần Thị Tảo</t>
  </si>
  <si>
    <t>Nguyễn Ngọc Hùng</t>
  </si>
  <si>
    <t>Trịnh Thị Hoa</t>
  </si>
  <si>
    <t>Nguyễn Minh Thắng</t>
  </si>
  <si>
    <t>Hồ Thị Hương</t>
  </si>
  <si>
    <t>Sinh Viên</t>
  </si>
  <si>
    <t>Huỳnh Thị Kim Son</t>
  </si>
  <si>
    <t>Lương Thị Hết</t>
  </si>
  <si>
    <t>Huỳnh Văn Vinh</t>
  </si>
  <si>
    <t>Nguyễn Thị Hà</t>
  </si>
  <si>
    <t>Trần Văn Nam</t>
  </si>
  <si>
    <t>Nguyễn Ngân</t>
  </si>
  <si>
    <t>Nguyễn Thị Hồng Nhi</t>
  </si>
  <si>
    <t>Nguyễn Văn Pháp</t>
  </si>
  <si>
    <t>Phạm Thị Lan</t>
  </si>
  <si>
    <t>Hồ Thị Mai</t>
  </si>
  <si>
    <t>Hồ Minh Thủ</t>
  </si>
  <si>
    <t>Huỳnh Thị Thơ</t>
  </si>
  <si>
    <t>Hồ Minh Tâm</t>
  </si>
  <si>
    <t>Nguyễn Văn Bùng</t>
  </si>
  <si>
    <t>Nguyễn Văn Trường</t>
  </si>
  <si>
    <t>Trương Thị Gái</t>
  </si>
  <si>
    <t>Nguyễn Văn Lùng</t>
  </si>
  <si>
    <t>Trần Thị Bảy</t>
  </si>
  <si>
    <t>Nguyễn Thanh Đinh</t>
  </si>
  <si>
    <t>Nguyễn Thanh Ngân</t>
  </si>
  <si>
    <t>Trần Thị Bốn</t>
  </si>
  <si>
    <t>Nguyễn Thị Yến Xuân</t>
  </si>
  <si>
    <t>Nguyễn Văn Mẩn</t>
  </si>
  <si>
    <t>Lê Thị Tâm</t>
  </si>
  <si>
    <t>Nguyễn Văn Nước</t>
  </si>
  <si>
    <t>Nguyễn Thị Kiều My</t>
  </si>
  <si>
    <t>Nguyễn Thị Ly</t>
  </si>
  <si>
    <t>Nguyễn Văn Miên</t>
  </si>
  <si>
    <t>Đỗ Thị Túc</t>
  </si>
  <si>
    <t>Huỳnh Diệu Trang</t>
  </si>
  <si>
    <t>Huỳnh Ngọc Thảo</t>
  </si>
  <si>
    <t>Huỳnh Ngọc Thạch</t>
  </si>
  <si>
    <t>Nguyễn Thị Thanh</t>
  </si>
  <si>
    <t>Trần Thanh Diệu</t>
  </si>
  <si>
    <t>Trần Thị Biết</t>
  </si>
  <si>
    <t>Trần Thị Quen</t>
  </si>
  <si>
    <t>Nguyễn Thị Ngọc</t>
  </si>
  <si>
    <t>Huỳnh Thị Thương</t>
  </si>
  <si>
    <t>Huỳnh Tấn Trường</t>
  </si>
  <si>
    <t>Nguyễn Thị Dệt</t>
  </si>
  <si>
    <t>Huỳnh Văn Liệu</t>
  </si>
  <si>
    <t>Đặng Thị Bích Trinh</t>
  </si>
  <si>
    <t>Đặng Thanh Vương</t>
  </si>
  <si>
    <t>Đặng Thanh Tùng</t>
  </si>
  <si>
    <t>Nguyễn Thị Bình</t>
  </si>
  <si>
    <t>Nguyễn Văn Vẻ</t>
  </si>
  <si>
    <t>Phạm Thị Khắc Kiều</t>
  </si>
  <si>
    <t>Nguyễn Văn Linh</t>
  </si>
  <si>
    <t>Nguyễn Đình Mạnh</t>
  </si>
  <si>
    <t>Nguyễn Văn Duy</t>
  </si>
  <si>
    <t>Nguyễn Đình Thông</t>
  </si>
  <si>
    <t>Nguyễn Thanh Viễn</t>
  </si>
  <si>
    <t>Nguyễn Thành Vinh</t>
  </si>
  <si>
    <t>Nguyễn Thành Việt</t>
  </si>
  <si>
    <t>Võ Thị Hương</t>
  </si>
  <si>
    <t>Nguyễn Thành Phố</t>
  </si>
  <si>
    <t>Nguyễn Thị Tùng</t>
  </si>
  <si>
    <t>Phạm Văn Hải</t>
  </si>
  <si>
    <t>Nguyễn Thị Năm</t>
  </si>
  <si>
    <t>Phan Huỳnh Nhiệm</t>
  </si>
  <si>
    <t>Huỳnh Thị Loàn</t>
  </si>
  <si>
    <t>Phan Văn Rê</t>
  </si>
  <si>
    <t>Nguyễn Thị Thương</t>
  </si>
  <si>
    <t>Nguyễn Ngọc Sinh</t>
  </si>
  <si>
    <t>Trương Thị Hoang</t>
  </si>
  <si>
    <t>Nguyễn Thị Mềnh</t>
  </si>
  <si>
    <t>Võ Xuân Trường</t>
  </si>
  <si>
    <t>Trần Văn Thân</t>
  </si>
  <si>
    <t>Trần Thị Trọng</t>
  </si>
  <si>
    <t>Trần Văn Quang</t>
  </si>
  <si>
    <t>Nguyễn Văn Sơn</t>
  </si>
  <si>
    <t>Nguyễn Thị Năng</t>
  </si>
  <si>
    <t>Nguyễn Hữu Trận</t>
  </si>
  <si>
    <t>Huỳnh Thị Nhung</t>
  </si>
  <si>
    <t>Huỳnh Thị Nhớ</t>
  </si>
  <si>
    <t>Huỳnh Kịt</t>
  </si>
  <si>
    <t>Nguyễn Thị Bích Trang</t>
  </si>
  <si>
    <t>Nguyễn Duy Danh</t>
  </si>
  <si>
    <t>Nguyễn Duy Duy</t>
  </si>
  <si>
    <t>Nguyễn Thị Trà</t>
  </si>
  <si>
    <t>Nguyễn Thành Diệm</t>
  </si>
  <si>
    <t>Phan Thị Hồng Đường</t>
  </si>
  <si>
    <t>Phan Văn Lên</t>
  </si>
  <si>
    <t>Phan Tiến Quân</t>
  </si>
  <si>
    <t>Nguyễn Thị Xân</t>
  </si>
  <si>
    <t>Phan Quốc</t>
  </si>
  <si>
    <t>Nguyễn Thị Ngàn</t>
  </si>
  <si>
    <t>Trần Văn  Ninh</t>
  </si>
  <si>
    <t>Võ Thị Bích Hoa</t>
  </si>
  <si>
    <t>Võ Thị Như Quỳnh</t>
  </si>
  <si>
    <t>Trần Thị Thu Hà</t>
  </si>
  <si>
    <t>Nguyễn Ngọc Sách</t>
  </si>
  <si>
    <t>Mai Trúc Lân</t>
  </si>
  <si>
    <t>Mai Thị Diễm Kiều</t>
  </si>
  <si>
    <t>Mai Thị Nguyệt Trinh</t>
  </si>
  <si>
    <t>Phan Thị Phượng</t>
  </si>
  <si>
    <t>Giáo viên</t>
  </si>
  <si>
    <t>Mai Hồng Vân</t>
  </si>
  <si>
    <t>Phạm Thị Hân</t>
  </si>
  <si>
    <t>Huỳnh Thị Hải</t>
  </si>
  <si>
    <t>Phạm Tường</t>
  </si>
  <si>
    <t>N</t>
  </si>
  <si>
    <t>Huỳnh Thị Oanh</t>
  </si>
  <si>
    <t>Huỳnh Văn Tịnh</t>
  </si>
  <si>
    <t>Trần Thị Hiệp</t>
  </si>
  <si>
    <t>Trần Văn Tòng</t>
  </si>
  <si>
    <t>Huỳnh Văn Nhân</t>
  </si>
  <si>
    <t>Huỳnh Văn Trọng</t>
  </si>
  <si>
    <t>Nguyễn Thị Lan Chi</t>
  </si>
  <si>
    <t>Huỳnh Văn Thảo</t>
  </si>
  <si>
    <t>Phan Võ Phương Thắm</t>
  </si>
  <si>
    <t>Huỳnh Thị Thái</t>
  </si>
  <si>
    <t>Võ Văn Đồng</t>
  </si>
  <si>
    <t>Nguyễn Thị Thúy Lâm</t>
  </si>
  <si>
    <t>Trần Thị Lại</t>
  </si>
  <si>
    <t>Nguyễn Minh Thạch</t>
  </si>
  <si>
    <t>Trần Thị Ngọc Ni</t>
  </si>
  <si>
    <t>Trần Thị Ngọc Vi</t>
  </si>
  <si>
    <t>Trần Thị Gái</t>
  </si>
  <si>
    <t>Trần Ngọc Sơn</t>
  </si>
  <si>
    <t>Võ Ngọc Hiếu</t>
  </si>
  <si>
    <t>Phạm Văn Linh</t>
  </si>
  <si>
    <t>Võ Thị Biết</t>
  </si>
  <si>
    <t>Phan Thị Liểu</t>
  </si>
  <si>
    <t>Nguyễn Thị Vườn</t>
  </si>
  <si>
    <t>Trần Ngọc Tây</t>
  </si>
  <si>
    <t>Trần Ngọc Dai</t>
  </si>
  <si>
    <t>Trần Ngọc Tiễn</t>
  </si>
  <si>
    <t>Nguyễn Thị Ánh</t>
  </si>
  <si>
    <t>Trần Văn Nhân</t>
  </si>
  <si>
    <t>Trương Thị Ngọc Bích</t>
  </si>
  <si>
    <t>Trần Ngọc Vân</t>
  </si>
  <si>
    <t>Trần Thị Bạch Hạc</t>
  </si>
  <si>
    <t>Võ Thị Lang</t>
  </si>
  <si>
    <t>Trần Văn Hiến</t>
  </si>
  <si>
    <t>Trương Thị Thanh Nhàn</t>
  </si>
  <si>
    <t>Trần Thừa</t>
  </si>
  <si>
    <t>Nguyễn Xuân Vũ</t>
  </si>
  <si>
    <t>Nguyễn Thị Pha</t>
  </si>
  <si>
    <t>Nguyễn Ngọc Sơn</t>
  </si>
  <si>
    <t>23/11/2000</t>
  </si>
  <si>
    <t>Nguyễn Thế Cường</t>
  </si>
  <si>
    <t>Nguyễn Thị Thu Thủy</t>
  </si>
  <si>
    <t>Nguyễn Thế Ngân</t>
  </si>
  <si>
    <t>Trần Nhật Trường</t>
  </si>
  <si>
    <t>Đặng Thị Liên</t>
  </si>
  <si>
    <t>Trần Ngọc Tuấn</t>
  </si>
  <si>
    <t>Lê Thị Xinh</t>
  </si>
  <si>
    <t>Bành Thanh Huy</t>
  </si>
  <si>
    <t>Nguyễn Thị Dô</t>
  </si>
  <si>
    <t>Bành Quốc Phòng</t>
  </si>
  <si>
    <t>Nguyễn Thị Thanh Thanh</t>
  </si>
  <si>
    <t>Nguyễn Văn Bình</t>
  </si>
  <si>
    <t>Trần Thị Nhị</t>
  </si>
  <si>
    <t>Nguyễn Văn Phê</t>
  </si>
  <si>
    <t>Trần Minh Hùng</t>
  </si>
  <si>
    <t>Trần Minh Vương</t>
  </si>
  <si>
    <t>Trần Văn Đương</t>
  </si>
  <si>
    <t>Nguyễn Thị Chung</t>
  </si>
  <si>
    <t>Nguyễn Văn Y</t>
  </si>
  <si>
    <t>Phan Văn Dần</t>
  </si>
  <si>
    <t>Phan Văn Xí</t>
  </si>
  <si>
    <t>Nguyễn Văn Trung</t>
  </si>
  <si>
    <t>Dương Thị Sanh</t>
  </si>
  <si>
    <t>Trần Đình Huệ</t>
  </si>
  <si>
    <t>Lê Thị Xuân Triều</t>
  </si>
  <si>
    <t>Nguyễn Hùng Quân</t>
  </si>
  <si>
    <t>Nguyễn Thị Thúy Vy</t>
  </si>
  <si>
    <t>Nguyễn Văn Nam</t>
  </si>
  <si>
    <t>Trần Thị Sao</t>
  </si>
  <si>
    <t>Nguyễn Văn Minh</t>
  </si>
  <si>
    <t>Lâm Anh Đức</t>
  </si>
  <si>
    <t>Phạm Thị Luận</t>
  </si>
  <si>
    <t>Phạm Văn Trường</t>
  </si>
  <si>
    <t>Phạm Văn Trung</t>
  </si>
  <si>
    <t>Nguyễn Thị Dề</t>
  </si>
  <si>
    <t>Trần Nam Trung</t>
  </si>
  <si>
    <t>Trần Văn Hiền</t>
  </si>
  <si>
    <t>Trần Thị Mười</t>
  </si>
  <si>
    <t>Nguyễn Thị Thí</t>
  </si>
  <si>
    <t>Trần Công Khoa</t>
  </si>
  <si>
    <t>Nguyễn Thị Kim Phận</t>
  </si>
  <si>
    <t>Nguyễn Thị Mười</t>
  </si>
  <si>
    <t>Nguyễn Thành An</t>
  </si>
  <si>
    <t>Đặng Thị Liệu</t>
  </si>
  <si>
    <t>Nguyễn Thành Châu</t>
  </si>
  <si>
    <t>Trần Thị Thanh Dung</t>
  </si>
  <si>
    <t>Huỳnh Thị Sính</t>
  </si>
  <si>
    <t>Nguyễn Thị Nhớ</t>
  </si>
  <si>
    <t>Nguyễn Văn Đó</t>
  </si>
  <si>
    <t>Trần Thị Kỹ</t>
  </si>
  <si>
    <t>Phạm Thị Na</t>
  </si>
  <si>
    <t>Phạm Ngũ Lão</t>
  </si>
  <si>
    <t>Phạm Việt Anh</t>
  </si>
  <si>
    <t>Huỳnh Thị Kiều</t>
  </si>
  <si>
    <t>Phạm Văn Quyến</t>
  </si>
  <si>
    <t>Vương Thị Lầm</t>
  </si>
  <si>
    <t>Phạm Văn Quý</t>
  </si>
  <si>
    <t>Nguyễn Thị Châu</t>
  </si>
  <si>
    <t>Nguyễn Thị Trang</t>
  </si>
  <si>
    <t>Nguyễn Nhật Ý</t>
  </si>
  <si>
    <t>Phan Thị Cúc</t>
  </si>
  <si>
    <t>Nguyễn Đình Cu</t>
  </si>
  <si>
    <t>13/11/2002</t>
  </si>
  <si>
    <t>Nguyễn Tiến Dũng</t>
  </si>
  <si>
    <t>Nguyễn Thành Bé</t>
  </si>
  <si>
    <t>Trần Thị Tính</t>
  </si>
  <si>
    <t>Nguyễn Hữu Hương</t>
  </si>
  <si>
    <t>Nguyễn Thị Diệu</t>
  </si>
  <si>
    <t>Nguyễn Thị Thúy</t>
  </si>
  <si>
    <t>Trần Thị Não</t>
  </si>
  <si>
    <t>Nguyễn Văn Bày</t>
  </si>
  <si>
    <t>Nguyễn Thị Thư</t>
  </si>
  <si>
    <t>Võ Thị Tuyết Lan</t>
  </si>
  <si>
    <t>Nguyễn Văn Hùng</t>
  </si>
  <si>
    <t>Đinh Thị Huệ</t>
  </si>
  <si>
    <t>Nguyễn Xuân Phong</t>
  </si>
  <si>
    <t>Nguyễn Song Toàn</t>
  </si>
  <si>
    <t>Phan Thị Thái</t>
  </si>
  <si>
    <t>Nguyễn Huy Cường</t>
  </si>
  <si>
    <t>Trương Thị Hạnh</t>
  </si>
  <si>
    <t>Nguyễn Hữu Thẩm</t>
  </si>
  <si>
    <t>Nguyễn Thị Úc</t>
  </si>
  <si>
    <t>Phan Thanh Sang</t>
  </si>
  <si>
    <t>Trương Thị Hương</t>
  </si>
  <si>
    <t>Phan Thanh Tuấn</t>
  </si>
  <si>
    <t>Nguyễn Văn Tha</t>
  </si>
  <si>
    <t>Nguyễn Văn Thiết</t>
  </si>
  <si>
    <t>Dương Thị Bạn</t>
  </si>
  <si>
    <t>Nguyễn Văn Đoan</t>
  </si>
  <si>
    <t>Nguyễn Đình Phúc</t>
  </si>
  <si>
    <t>Huỳnh Tọi</t>
  </si>
  <si>
    <t>Trần Thị Nương</t>
  </si>
  <si>
    <t>Huỳnh Văn Luyện</t>
  </si>
  <si>
    <t>Huỳnh Thị Nguyên</t>
  </si>
  <si>
    <t>Phan Thị Sinh</t>
  </si>
  <si>
    <t>Huỳnh Văn Hoàng</t>
  </si>
  <si>
    <t>Nguyễn Thị Giáo</t>
  </si>
  <si>
    <t>Đặng Thị Thúy Kiều</t>
  </si>
  <si>
    <t>Phan Văn Tú</t>
  </si>
  <si>
    <t>Phan Văn Thành</t>
  </si>
  <si>
    <t>Nguyễn Thị Tuyết</t>
  </si>
  <si>
    <t>Phan Văn Tài</t>
  </si>
  <si>
    <t>Trịnh Thị Nga</t>
  </si>
  <si>
    <t>Phùng Văn Vương</t>
  </si>
  <si>
    <t>Nguyễn Thị Tích</t>
  </si>
  <si>
    <t>Phùng Văn Liểu</t>
  </si>
  <si>
    <t>Lê Thị Huy</t>
  </si>
  <si>
    <t>27/12/1989</t>
  </si>
  <si>
    <t>Trần Văn Thái</t>
  </si>
  <si>
    <t>Kỹ Sư</t>
  </si>
  <si>
    <t>Trần Đại Nghĩa</t>
  </si>
  <si>
    <t>Trần Quyến</t>
  </si>
  <si>
    <t>Trương Văn Hùng</t>
  </si>
  <si>
    <t>Võ Thị Oanh</t>
  </si>
  <si>
    <t>Nguyễn Văn Ái</t>
  </si>
  <si>
    <t>Lâm Thị Thanh</t>
  </si>
  <si>
    <t>Nguyễn Ba</t>
  </si>
  <si>
    <t>Trần Thị Chung</t>
  </si>
  <si>
    <t>Nguyễn Văn Dũng</t>
  </si>
  <si>
    <t>Nguyễn Văn Cường</t>
  </si>
  <si>
    <t>Trịnh Thị Bích Thùy</t>
  </si>
  <si>
    <t>Phạm Thị Tuyết</t>
  </si>
  <si>
    <t>Trịnh Văn Bông</t>
  </si>
  <si>
    <t>Phan Thị Lan</t>
  </si>
  <si>
    <t>Nguyễn Văn Thường</t>
  </si>
  <si>
    <t>Nguyễn Văn Tự</t>
  </si>
  <si>
    <t>Nguyễn Đình Nhất</t>
  </si>
  <si>
    <t>Nguyễn Thị Đây</t>
  </si>
  <si>
    <t>Nguyễn Văn Đoàn</t>
  </si>
  <si>
    <t>Nguyễn Tấn Đạt</t>
  </si>
  <si>
    <t>Nguyễn Thị Nhung</t>
  </si>
  <si>
    <t>Từ Minh Hiệp</t>
  </si>
  <si>
    <t>Nguyễn Thị Kim Dung</t>
  </si>
  <si>
    <t>Phan Thị Tỉnh</t>
  </si>
  <si>
    <t>Trần Đình Chung</t>
  </si>
  <si>
    <t>Nguyễn Thị Thúy Nha</t>
  </si>
  <si>
    <t>Huỳnh Thị Mẩn</t>
  </si>
  <si>
    <t>Nguyễn Tấn Công</t>
  </si>
  <si>
    <t>Nguyễn  Thùy Duyên</t>
  </si>
  <si>
    <t>Trần Thị My</t>
  </si>
  <si>
    <t>Trần Đình Thi</t>
  </si>
  <si>
    <t>Đặng Thị Diệu</t>
  </si>
  <si>
    <t>Trần Nhớ</t>
  </si>
  <si>
    <t>Trần Văn Tùng</t>
  </si>
  <si>
    <t>Trần Văn Toản</t>
  </si>
  <si>
    <t>Nguyễn Thị Thân</t>
  </si>
  <si>
    <t>Trần Văn Thương</t>
  </si>
  <si>
    <t>Võ Thị Chung</t>
  </si>
  <si>
    <t>Võ Ngọc Tịnh</t>
  </si>
  <si>
    <t>Nguyễn Thị Cần</t>
  </si>
  <si>
    <t>Võ Văn Thanh</t>
  </si>
  <si>
    <t>Huỳnh Thị Mỹ Chi</t>
  </si>
  <si>
    <t>Nguyễn Cao Thùy Uyên</t>
  </si>
  <si>
    <t>Nguyễn Văn Lớn</t>
  </si>
  <si>
    <t>Nguyễn Văn Nhỏ</t>
  </si>
  <si>
    <t>Trần Thị Trưng</t>
  </si>
  <si>
    <t>Nguyễn Diệp</t>
  </si>
  <si>
    <t>Trần Minh Sơn</t>
  </si>
  <si>
    <t xml:space="preserve"> Phan Thị Mẳng</t>
  </si>
  <si>
    <t>Trần Châu</t>
  </si>
  <si>
    <t>Nguyễn Thị Dung</t>
  </si>
  <si>
    <t>Trịnh Thế Lâm</t>
  </si>
  <si>
    <t>Trịnh Thế Hùng</t>
  </si>
  <si>
    <t>Trần Thị Hương Vi</t>
  </si>
  <si>
    <t>Trần Văn Hải</t>
  </si>
  <si>
    <t>Trương Thị Thám</t>
  </si>
  <si>
    <t>Nguyễn Văn Tấu</t>
  </si>
  <si>
    <t>Nguyễn Văn Hoàng</t>
  </si>
  <si>
    <t>Nguyễn Văn Đấu</t>
  </si>
  <si>
    <t>Nguyễn Đình Cường</t>
  </si>
  <si>
    <t>Nguyễn Thị Hoa</t>
  </si>
  <si>
    <t>Phan Văn Thích</t>
  </si>
  <si>
    <t>Trần Thị In</t>
  </si>
  <si>
    <t>Lê Thị Hường</t>
  </si>
  <si>
    <t>Trần Thị Lan</t>
  </si>
  <si>
    <t>Nguyễn Minh Hiếu</t>
  </si>
  <si>
    <t>Nguyễn Hữu Trung</t>
  </si>
  <si>
    <t>Nguyễn Hữu Quang</t>
  </si>
  <si>
    <t>Nguyễn Thị Lúa</t>
  </si>
  <si>
    <t>Lê Xuân Triều</t>
  </si>
  <si>
    <t>Lê Mạnh Hùng</t>
  </si>
  <si>
    <t>Lê Tấn Lượng</t>
  </si>
  <si>
    <t>Võ Thị Út</t>
  </si>
  <si>
    <t>Trần Thị Vân</t>
  </si>
  <si>
    <t>Lê Tấn Lực</t>
  </si>
  <si>
    <t>Huỳnh Ngọc Thanh</t>
  </si>
  <si>
    <t>Huỳnh Thị Tiến</t>
  </si>
  <si>
    <t>Huỳnh Thị Hậu</t>
  </si>
  <si>
    <t>Huỳnh Ngọc Sướng</t>
  </si>
  <si>
    <t>Huỳnh Ngọc Truyền</t>
  </si>
  <si>
    <t>Huỳnh Ngọc Vân</t>
  </si>
  <si>
    <t>Võ Thị Cánh</t>
  </si>
  <si>
    <t>29/10/2000</t>
  </si>
  <si>
    <t>Nguyễn Thị Đài</t>
  </si>
  <si>
    <t>Nguyễn Chín</t>
  </si>
  <si>
    <t>Phan Rõ</t>
  </si>
  <si>
    <t>Trần Văn Minh</t>
  </si>
  <si>
    <t>Phan Thị Bưng</t>
  </si>
  <si>
    <t>Trần Đình Tú</t>
  </si>
  <si>
    <t>Trương Văn Tấn</t>
  </si>
  <si>
    <t>Trương Thị Quyền</t>
  </si>
  <si>
    <t>Nguyễn Thị Huệ</t>
  </si>
  <si>
    <t>Trương Thanh Vũ</t>
  </si>
  <si>
    <t>Trương Văn Hoang</t>
  </si>
  <si>
    <t>Huỳnh Thị Lùng</t>
  </si>
  <si>
    <t>Phùng Văn Trường</t>
  </si>
  <si>
    <t>Phùng Thị Mến</t>
  </si>
  <si>
    <t>Võ Thị Loan</t>
  </si>
  <si>
    <t>Phùng Văn Bê</t>
  </si>
  <si>
    <t>Phan Thị A</t>
  </si>
  <si>
    <t>Nguyễn Thị Phương</t>
  </si>
  <si>
    <t>Đinh Văn Tiến</t>
  </si>
  <si>
    <t>Đinh Văn Đúng</t>
  </si>
  <si>
    <t>Hồ Bê</t>
  </si>
  <si>
    <t>Nguyễn Thị Danh</t>
  </si>
  <si>
    <t>Trần Thị Ngân</t>
  </si>
  <si>
    <t>Trần Văn Huy</t>
  </si>
  <si>
    <t>Đinh Thị Loan</t>
  </si>
  <si>
    <t>Trần Văn Công</t>
  </si>
  <si>
    <t>Trương Thị Nga</t>
  </si>
  <si>
    <t>Trương Thị Huệ</t>
  </si>
  <si>
    <t>Phạm Thị Sương</t>
  </si>
  <si>
    <t>Trương Văn Công</t>
  </si>
  <si>
    <t>Nguyễn Mạnh Thủ</t>
  </si>
  <si>
    <t>Nguyễn Mạnh Tiến</t>
  </si>
  <si>
    <t>Nguyễn Mạnh Tùng</t>
  </si>
  <si>
    <t>Nguyễn Công Chúng</t>
  </si>
  <si>
    <t>Nguyễn Thị Tâm</t>
  </si>
  <si>
    <t>Trần Thị Nguyệt</t>
  </si>
  <si>
    <t>Phan Thị Xuôi</t>
  </si>
  <si>
    <t>Trần Bằng</t>
  </si>
  <si>
    <t>Nguyễn Thị Thanh Tâm</t>
  </si>
  <si>
    <t>Phan Văn Tự</t>
  </si>
  <si>
    <t>Phan Văn Dự</t>
  </si>
  <si>
    <t>Phạm Thị Lước</t>
  </si>
  <si>
    <t>Phan Thị Mắng</t>
  </si>
  <si>
    <t>Nguyễn Thị Việt Mỹ</t>
  </si>
  <si>
    <t>Nguyễn Thị Kim Anh</t>
  </si>
  <si>
    <t>Nguyễn Thị Nguyệt Nga</t>
  </si>
  <si>
    <t>Bùi Thị Ngân</t>
  </si>
  <si>
    <t>Nguyễn Xuân Tây</t>
  </si>
  <si>
    <t>Nguyễn Đình Đông</t>
  </si>
  <si>
    <t>Huỳnh Đường</t>
  </si>
  <si>
    <t>Huỳnh Thị Dấn</t>
  </si>
  <si>
    <t>Trương Thị Hạ</t>
  </si>
  <si>
    <t>Trương Thành Trung</t>
  </si>
  <si>
    <t>Trương Văn Bộ</t>
  </si>
  <si>
    <t>Nguyễn Thị Chữ</t>
  </si>
  <si>
    <t>Trương Văn Chấp</t>
  </si>
  <si>
    <t>Trần Thị Huỳnh Nhi</t>
  </si>
  <si>
    <t>Trương Thị Bích</t>
  </si>
  <si>
    <t>Trần Văn Lụa</t>
  </si>
  <si>
    <t>Huỳnh Thị Nghề</t>
  </si>
  <si>
    <t>Phan Thị Hoa</t>
  </si>
  <si>
    <t>Phan Thị Lý</t>
  </si>
  <si>
    <t>Phan Thị Ánh</t>
  </si>
  <si>
    <t>Trần Minh Toàn</t>
  </si>
  <si>
    <t>Trần Thị Mỹ Duyên</t>
  </si>
  <si>
    <t>Trần Thị Kiều</t>
  </si>
  <si>
    <t>Nguyễn Thị Sâm</t>
  </si>
  <si>
    <t>Nguyễn Thị Thủy</t>
  </si>
  <si>
    <t>Nguyễn Văn Tuấn</t>
  </si>
  <si>
    <t>Nguyễn Thị Thảo</t>
  </si>
  <si>
    <t>Nguyễn Thị Hường</t>
  </si>
  <si>
    <t>Nguyễn Văn Dương</t>
  </si>
  <si>
    <t>Phạm Thị Hường</t>
  </si>
  <si>
    <t>Nguyễn Bá</t>
  </si>
  <si>
    <t>Huỳnh Thị Thúy Ny</t>
  </si>
  <si>
    <t>Nguyễn Thị Ty</t>
  </si>
  <si>
    <t>Huỳnh Văn Thành</t>
  </si>
  <si>
    <t>Huỳnh Văn Lâm</t>
  </si>
  <si>
    <t>29/9/1993</t>
  </si>
  <si>
    <t>Huỳnh Thị Lan</t>
  </si>
  <si>
    <t>Huỳnh Thị Hoa</t>
  </si>
  <si>
    <t>Trần Thị Năm</t>
  </si>
  <si>
    <t>Huỳnh Văn Hùng</t>
  </si>
  <si>
    <t>Nguyễn Thị Muộn</t>
  </si>
  <si>
    <t>Nguyễn Thị Hiến</t>
  </si>
  <si>
    <t>Nguyễn Thị Hội</t>
  </si>
  <si>
    <t>Nguyễn Hữu Thắng</t>
  </si>
  <si>
    <t>Võ Thị Mỹ Phường</t>
  </si>
  <si>
    <t>Đinh Thị Anh</t>
  </si>
  <si>
    <t>Võ Văn Minh</t>
  </si>
  <si>
    <t>Trịnh Văn Điệu</t>
  </si>
  <si>
    <t>Nguyễn Quốc Cường</t>
  </si>
  <si>
    <t>Đặng Thị Lệ</t>
  </si>
  <si>
    <t>Nguyễn Văn Tùng</t>
  </si>
  <si>
    <t>Huỳnh Thị Xem</t>
  </si>
  <si>
    <t>Đinh Quốc Tuấn</t>
  </si>
  <si>
    <t>Đinh Thị Hữu</t>
  </si>
  <si>
    <t>Đinh Thị Chung</t>
  </si>
  <si>
    <t>Phan Thị Thúy</t>
  </si>
  <si>
    <t>Đinh Văn Thiện</t>
  </si>
  <si>
    <t>Võ Chí Tâm</t>
  </si>
  <si>
    <t>Trần Thị Lài</t>
  </si>
  <si>
    <t>Nguyễn Thị Liên</t>
  </si>
  <si>
    <t>Trần Thu</t>
  </si>
  <si>
    <t>Trần Văn Khanh</t>
  </si>
  <si>
    <t>Nguyễn Văn Bưng</t>
  </si>
  <si>
    <t>Phan Thị Khắp</t>
  </si>
  <si>
    <t>Huỳnh Văn Bình</t>
  </si>
  <si>
    <t>Phan Thị Chín</t>
  </si>
  <si>
    <t>Huỳnh Văn Mai</t>
  </si>
  <si>
    <t>Trần Văn Hòa</t>
  </si>
  <si>
    <t>Trần Quốc Hải</t>
  </si>
  <si>
    <t>Nguyễn Thị Hồng</t>
  </si>
  <si>
    <t>Trần Thái</t>
  </si>
  <si>
    <t>Trần Hồng Sơn</t>
  </si>
  <si>
    <t>Trần Thị Hồng Thuận</t>
  </si>
  <si>
    <t>Trần Thị Hồng Thủy</t>
  </si>
  <si>
    <t>Nguyễn Thị Xuân</t>
  </si>
  <si>
    <t>Trần Hồng Quân</t>
  </si>
  <si>
    <t>Mai Thị Búp</t>
  </si>
  <si>
    <t>Võ Thanh Triên</t>
  </si>
  <si>
    <t>Nguyễn Thị Ngọc Việt</t>
  </si>
  <si>
    <t>Nguyễn Thị Ngọc Thiết</t>
  </si>
  <si>
    <t>Nguyễn Thị Tặng</t>
  </si>
  <si>
    <t>Nguyễn Văn Hưởng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</si>
  <si>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</si>
  <si>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</si>
  <si>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</si>
  <si>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</si>
  <si>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</si>
  <si>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</si>
  <si>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</si>
  <si>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</si>
  <si>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</si>
  <si>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</si>
  <si>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</si>
  <si>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Nghề nghiệp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</si>
  <si>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</si>
  <si>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</si>
  <si>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</si>
  <si>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</si>
  <si>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</si>
  <si>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</si>
  <si>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</si>
  <si>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7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</si>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</sst>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4" fontId="3" fillId="0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691"/>
  <sheetViews>
    <sheetView tabSelected="1" topLeftCell="A281" zoomScale="75" workbookViewId="0">
      <selection activeCell="C298" sqref="C298"/>
    </sheetView>
  </sheetViews>
  <sheetFormatPr defaultRowHeight="15.75" x14ac:dyDescent="0.25"/>
  <cols>
    <col min="1" max="1" width="5.33203125" style="2" customWidth="1"/>
    <col min="2" max="2" width="18.5546875" style="2" customWidth="1"/>
    <col min="3" max="3" width="10.44140625" style="2" customWidth="1"/>
    <col min="4" max="5" width="4.21875" style="2" customWidth="1"/>
    <col min="6" max="6" width="5.5546875" style="2" customWidth="1"/>
    <col min="7" max="7" width="8.6640625" style="2" customWidth="1"/>
    <col min="8" max="8" width="17.6640625" style="2" customWidth="1"/>
    <col min="9" max="9" width="12.44140625" style="2" customWidth="1"/>
    <col min="10" max="13" width="5.33203125" style="2" customWidth="1"/>
    <col min="14" max="14" width="11.88671875" style="2" customWidth="1"/>
    <col min="15" max="16384" width="8.88671875" style="2"/>
  </cols>
  <sheetData>
    <row r="1" spans="1:14" x14ac:dyDescent="0.25">
      <c r="A1" s="1" t="s">
        <v>660</v>
      </c>
      <c r="B1" s="1"/>
      <c r="C1" s="1"/>
      <c r="D1" s="1" t="s">
        <v>659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658</v>
      </c>
      <c r="B2" s="1"/>
      <c r="C2" s="1"/>
      <c r="D2" s="1" t="s">
        <v>657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656</v>
      </c>
      <c r="B3" s="3"/>
      <c r="C3" s="3"/>
      <c r="D3" s="3" t="s">
        <v>655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654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653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652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651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650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649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648</v>
      </c>
      <c r="B12" s="9" t="s">
        <v>647</v>
      </c>
      <c r="C12" s="8" t="s">
        <v>646</v>
      </c>
      <c r="D12" s="9" t="s">
        <v>645</v>
      </c>
      <c r="E12" s="9" t="s">
        <v>644</v>
      </c>
      <c r="F12" s="8" t="s">
        <v>643</v>
      </c>
      <c r="G12" s="9" t="s">
        <v>642</v>
      </c>
      <c r="H12" s="10" t="s">
        <v>641</v>
      </c>
      <c r="I12" s="11"/>
      <c r="J12" s="8" t="s">
        <v>640</v>
      </c>
      <c r="K12" s="8" t="s">
        <v>639</v>
      </c>
      <c r="L12" s="12"/>
      <c r="M12" s="12"/>
      <c r="N12" s="9" t="s">
        <v>638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637</v>
      </c>
      <c r="I13" s="13" t="s">
        <v>636</v>
      </c>
      <c r="J13" s="8"/>
      <c r="K13" s="14" t="s">
        <v>635</v>
      </c>
      <c r="L13" s="14" t="s">
        <v>634</v>
      </c>
      <c r="M13" s="14" t="s">
        <v>633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632</v>
      </c>
      <c r="I14" s="15" t="s">
        <v>631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630</v>
      </c>
      <c r="C15" s="18">
        <v>22647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20" t="s">
        <v>6</v>
      </c>
      <c r="H15" s="20" t="s">
        <v>5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629</v>
      </c>
      <c r="C16" s="24">
        <v>23743</v>
      </c>
      <c r="D16" s="22" t="str">
        <f t="shared" si="1"/>
        <v/>
      </c>
      <c r="E16" s="25" t="s">
        <v>8</v>
      </c>
      <c r="F16" s="22" t="str">
        <f t="shared" si="2"/>
        <v>Kinh</v>
      </c>
      <c r="G16" s="26" t="s">
        <v>6</v>
      </c>
      <c r="H16" s="26" t="s">
        <v>5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3" t="s">
        <v>628</v>
      </c>
      <c r="C17" s="24">
        <v>34700</v>
      </c>
      <c r="D17" s="22" t="str">
        <f t="shared" si="1"/>
        <v/>
      </c>
      <c r="E17" s="25" t="s">
        <v>8</v>
      </c>
      <c r="F17" s="22" t="str">
        <f t="shared" si="2"/>
        <v>Kinh</v>
      </c>
      <c r="G17" s="26" t="s">
        <v>6</v>
      </c>
      <c r="H17" s="26" t="s">
        <v>5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627</v>
      </c>
      <c r="C18" s="24">
        <v>34335</v>
      </c>
      <c r="D18" s="22" t="str">
        <f t="shared" si="1"/>
        <v/>
      </c>
      <c r="E18" s="25" t="s">
        <v>8</v>
      </c>
      <c r="F18" s="22" t="str">
        <f t="shared" si="2"/>
        <v>Kinh</v>
      </c>
      <c r="G18" s="26" t="s">
        <v>6</v>
      </c>
      <c r="H18" s="26" t="s">
        <v>5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3" t="s">
        <v>626</v>
      </c>
      <c r="C19" s="24">
        <v>19725</v>
      </c>
      <c r="D19" s="22" t="str">
        <f t="shared" si="1"/>
        <v>x</v>
      </c>
      <c r="E19" s="25"/>
      <c r="F19" s="22" t="str">
        <f t="shared" si="2"/>
        <v>Kinh</v>
      </c>
      <c r="G19" s="26" t="s">
        <v>6</v>
      </c>
      <c r="H19" s="26" t="s">
        <v>5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3" t="s">
        <v>625</v>
      </c>
      <c r="C20" s="24">
        <v>21551</v>
      </c>
      <c r="D20" s="22" t="str">
        <f t="shared" si="1"/>
        <v/>
      </c>
      <c r="E20" s="25" t="s">
        <v>8</v>
      </c>
      <c r="F20" s="22" t="str">
        <f t="shared" si="2"/>
        <v>Kinh</v>
      </c>
      <c r="G20" s="26" t="s">
        <v>6</v>
      </c>
      <c r="H20" s="26" t="s">
        <v>5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3" t="s">
        <v>624</v>
      </c>
      <c r="C21" s="24">
        <v>21186</v>
      </c>
      <c r="D21" s="22" t="str">
        <f t="shared" si="1"/>
        <v>x</v>
      </c>
      <c r="E21" s="25"/>
      <c r="F21" s="22" t="str">
        <f t="shared" si="2"/>
        <v>Kinh</v>
      </c>
      <c r="G21" s="26" t="s">
        <v>6</v>
      </c>
      <c r="H21" s="26" t="s">
        <v>5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623</v>
      </c>
      <c r="C22" s="24">
        <v>23012</v>
      </c>
      <c r="D22" s="22" t="str">
        <f t="shared" si="1"/>
        <v/>
      </c>
      <c r="E22" s="25" t="s">
        <v>8</v>
      </c>
      <c r="F22" s="22" t="str">
        <f t="shared" si="2"/>
        <v>Kinh</v>
      </c>
      <c r="G22" s="26" t="s">
        <v>6</v>
      </c>
      <c r="H22" s="26" t="s">
        <v>5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622</v>
      </c>
      <c r="C23" s="28">
        <v>30682</v>
      </c>
      <c r="D23" s="22" t="str">
        <f t="shared" si="1"/>
        <v/>
      </c>
      <c r="E23" s="25" t="s">
        <v>8</v>
      </c>
      <c r="F23" s="22" t="str">
        <f t="shared" si="2"/>
        <v>Kinh</v>
      </c>
      <c r="G23" s="26" t="s">
        <v>6</v>
      </c>
      <c r="H23" s="26" t="s">
        <v>5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621</v>
      </c>
      <c r="C24" s="28">
        <v>34335</v>
      </c>
      <c r="D24" s="22" t="str">
        <f t="shared" si="1"/>
        <v/>
      </c>
      <c r="E24" s="25" t="s">
        <v>8</v>
      </c>
      <c r="F24" s="22" t="str">
        <f t="shared" si="2"/>
        <v>Kinh</v>
      </c>
      <c r="G24" s="26" t="s">
        <v>6</v>
      </c>
      <c r="H24" s="26" t="s">
        <v>5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620</v>
      </c>
      <c r="C25" s="24">
        <v>31413</v>
      </c>
      <c r="D25" s="22" t="str">
        <f t="shared" si="1"/>
        <v>x</v>
      </c>
      <c r="E25" s="25"/>
      <c r="F25" s="22" t="str">
        <f t="shared" si="2"/>
        <v>Kinh</v>
      </c>
      <c r="G25" s="26" t="s">
        <v>6</v>
      </c>
      <c r="H25" s="26" t="s">
        <v>5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619</v>
      </c>
      <c r="C26" s="28">
        <v>23743</v>
      </c>
      <c r="D26" s="22" t="str">
        <f t="shared" si="1"/>
        <v>x</v>
      </c>
      <c r="E26" s="25"/>
      <c r="F26" s="22" t="str">
        <f t="shared" si="2"/>
        <v>Kinh</v>
      </c>
      <c r="G26" s="26" t="s">
        <v>6</v>
      </c>
      <c r="H26" s="26" t="s">
        <v>5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618</v>
      </c>
      <c r="C27" s="24">
        <v>24473</v>
      </c>
      <c r="D27" s="22" t="str">
        <f t="shared" si="1"/>
        <v/>
      </c>
      <c r="E27" s="25" t="s">
        <v>8</v>
      </c>
      <c r="F27" s="22" t="str">
        <f t="shared" si="2"/>
        <v>Kinh</v>
      </c>
      <c r="G27" s="26" t="s">
        <v>6</v>
      </c>
      <c r="H27" s="26" t="s">
        <v>5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617</v>
      </c>
      <c r="C28" s="24">
        <v>31778</v>
      </c>
      <c r="D28" s="22" t="str">
        <f t="shared" si="1"/>
        <v>x</v>
      </c>
      <c r="E28" s="25"/>
      <c r="F28" s="22" t="str">
        <f t="shared" si="2"/>
        <v>Kinh</v>
      </c>
      <c r="G28" s="26" t="s">
        <v>6</v>
      </c>
      <c r="H28" s="26" t="s">
        <v>5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392</v>
      </c>
      <c r="C29" s="24">
        <v>33032</v>
      </c>
      <c r="D29" s="22" t="str">
        <f t="shared" si="1"/>
        <v/>
      </c>
      <c r="E29" s="25" t="s">
        <v>8</v>
      </c>
      <c r="F29" s="22" t="str">
        <f t="shared" si="2"/>
        <v>Kinh</v>
      </c>
      <c r="G29" s="26" t="s">
        <v>6</v>
      </c>
      <c r="H29" s="26" t="s">
        <v>5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616</v>
      </c>
      <c r="C30" s="24">
        <v>32143</v>
      </c>
      <c r="D30" s="22" t="str">
        <f t="shared" si="1"/>
        <v>x</v>
      </c>
      <c r="E30" s="25"/>
      <c r="F30" s="22" t="str">
        <f t="shared" si="2"/>
        <v>Kinh</v>
      </c>
      <c r="G30" s="26" t="s">
        <v>6</v>
      </c>
      <c r="H30" s="26" t="s">
        <v>5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3" t="s">
        <v>22</v>
      </c>
      <c r="C31" s="24">
        <v>33970</v>
      </c>
      <c r="D31" s="22" t="str">
        <f t="shared" si="1"/>
        <v>x</v>
      </c>
      <c r="E31" s="25"/>
      <c r="F31" s="22" t="str">
        <f t="shared" si="2"/>
        <v>Kinh</v>
      </c>
      <c r="G31" s="26" t="s">
        <v>6</v>
      </c>
      <c r="H31" s="26" t="s">
        <v>5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615</v>
      </c>
      <c r="C32" s="24">
        <v>20455</v>
      </c>
      <c r="D32" s="22" t="str">
        <f t="shared" si="1"/>
        <v>x</v>
      </c>
      <c r="E32" s="25"/>
      <c r="F32" s="22" t="str">
        <f t="shared" si="2"/>
        <v>Kinh</v>
      </c>
      <c r="G32" s="26" t="s">
        <v>6</v>
      </c>
      <c r="H32" s="26" t="s">
        <v>5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614</v>
      </c>
      <c r="C33" s="28">
        <v>23012</v>
      </c>
      <c r="D33" s="22" t="str">
        <f t="shared" si="1"/>
        <v/>
      </c>
      <c r="E33" s="25" t="s">
        <v>8</v>
      </c>
      <c r="F33" s="22" t="str">
        <f t="shared" si="2"/>
        <v>Kinh</v>
      </c>
      <c r="G33" s="26" t="s">
        <v>6</v>
      </c>
      <c r="H33" s="26" t="s">
        <v>5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613</v>
      </c>
      <c r="C34" s="24">
        <v>27395</v>
      </c>
      <c r="D34" s="22" t="str">
        <f t="shared" si="1"/>
        <v>x</v>
      </c>
      <c r="E34" s="25"/>
      <c r="F34" s="22" t="str">
        <f t="shared" si="2"/>
        <v>Kinh</v>
      </c>
      <c r="G34" s="26" t="s">
        <v>6</v>
      </c>
      <c r="H34" s="26" t="s">
        <v>5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612</v>
      </c>
      <c r="C35" s="24">
        <v>19725</v>
      </c>
      <c r="D35" s="22" t="str">
        <f t="shared" si="1"/>
        <v/>
      </c>
      <c r="E35" s="25" t="s">
        <v>8</v>
      </c>
      <c r="F35" s="22" t="str">
        <f t="shared" si="2"/>
        <v>Kinh</v>
      </c>
      <c r="G35" s="26" t="s">
        <v>6</v>
      </c>
      <c r="H35" s="26" t="s">
        <v>5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611</v>
      </c>
      <c r="C36" s="28">
        <v>28126</v>
      </c>
      <c r="D36" s="22" t="str">
        <f t="shared" si="1"/>
        <v>x</v>
      </c>
      <c r="E36" s="25"/>
      <c r="F36" s="22" t="str">
        <f t="shared" si="2"/>
        <v>Kinh</v>
      </c>
      <c r="G36" s="26" t="s">
        <v>6</v>
      </c>
      <c r="H36" s="26" t="s">
        <v>5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610</v>
      </c>
      <c r="C37" s="24">
        <v>29952</v>
      </c>
      <c r="D37" s="22" t="str">
        <f t="shared" si="1"/>
        <v>x</v>
      </c>
      <c r="E37" s="25"/>
      <c r="F37" s="22" t="str">
        <f t="shared" si="2"/>
        <v>Kinh</v>
      </c>
      <c r="G37" s="26" t="s">
        <v>6</v>
      </c>
      <c r="H37" s="26" t="s">
        <v>5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609</v>
      </c>
      <c r="C38" s="24">
        <v>17533</v>
      </c>
      <c r="D38" s="22" t="str">
        <f t="shared" si="1"/>
        <v>x</v>
      </c>
      <c r="E38" s="25"/>
      <c r="F38" s="22" t="str">
        <f t="shared" si="2"/>
        <v>Kinh</v>
      </c>
      <c r="G38" s="26" t="s">
        <v>6</v>
      </c>
      <c r="H38" s="26" t="s">
        <v>5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608</v>
      </c>
      <c r="C39" s="28">
        <v>18994</v>
      </c>
      <c r="D39" s="22" t="str">
        <f t="shared" si="1"/>
        <v/>
      </c>
      <c r="E39" s="25" t="s">
        <v>8</v>
      </c>
      <c r="F39" s="22" t="str">
        <f t="shared" si="2"/>
        <v>Kinh</v>
      </c>
      <c r="G39" s="26" t="s">
        <v>6</v>
      </c>
      <c r="H39" s="26" t="s">
        <v>5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607</v>
      </c>
      <c r="C40" s="24">
        <v>29221</v>
      </c>
      <c r="D40" s="22" t="str">
        <f t="shared" si="1"/>
        <v/>
      </c>
      <c r="E40" s="25" t="s">
        <v>8</v>
      </c>
      <c r="F40" s="22" t="str">
        <f t="shared" si="2"/>
        <v>Kinh</v>
      </c>
      <c r="G40" s="26" t="s">
        <v>6</v>
      </c>
      <c r="H40" s="26" t="s">
        <v>5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3" t="s">
        <v>606</v>
      </c>
      <c r="C41" s="24">
        <v>36892</v>
      </c>
      <c r="D41" s="22" t="str">
        <f t="shared" si="1"/>
        <v>x</v>
      </c>
      <c r="E41" s="25"/>
      <c r="F41" s="22" t="str">
        <f t="shared" si="2"/>
        <v>Kinh</v>
      </c>
      <c r="G41" s="26" t="s">
        <v>6</v>
      </c>
      <c r="H41" s="26" t="s">
        <v>5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3" t="s">
        <v>605</v>
      </c>
      <c r="C42" s="24">
        <v>25204</v>
      </c>
      <c r="D42" s="22" t="str">
        <f t="shared" si="1"/>
        <v>x</v>
      </c>
      <c r="E42" s="25"/>
      <c r="F42" s="22" t="str">
        <f t="shared" si="2"/>
        <v>Kinh</v>
      </c>
      <c r="G42" s="26" t="s">
        <v>6</v>
      </c>
      <c r="H42" s="26" t="s">
        <v>5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3" t="s">
        <v>604</v>
      </c>
      <c r="C43" s="24">
        <v>25569</v>
      </c>
      <c r="D43" s="22" t="str">
        <f t="shared" si="1"/>
        <v/>
      </c>
      <c r="E43" s="25" t="s">
        <v>8</v>
      </c>
      <c r="F43" s="22" t="str">
        <f t="shared" si="2"/>
        <v>Kinh</v>
      </c>
      <c r="G43" s="26" t="s">
        <v>6</v>
      </c>
      <c r="H43" s="26" t="s">
        <v>5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3" t="s">
        <v>603</v>
      </c>
      <c r="C44" s="28">
        <v>32874</v>
      </c>
      <c r="D44" s="22" t="str">
        <f t="shared" si="1"/>
        <v/>
      </c>
      <c r="E44" s="25" t="s">
        <v>8</v>
      </c>
      <c r="F44" s="22" t="str">
        <f t="shared" si="2"/>
        <v>Kinh</v>
      </c>
      <c r="G44" s="26" t="s">
        <v>6</v>
      </c>
      <c r="H44" s="26" t="s">
        <v>5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3" t="s">
        <v>602</v>
      </c>
      <c r="C45" s="28">
        <v>33604</v>
      </c>
      <c r="D45" s="22" t="str">
        <f t="shared" si="1"/>
        <v/>
      </c>
      <c r="E45" s="25" t="s">
        <v>8</v>
      </c>
      <c r="F45" s="22" t="str">
        <f t="shared" si="2"/>
        <v>Kinh</v>
      </c>
      <c r="G45" s="26" t="s">
        <v>6</v>
      </c>
      <c r="H45" s="26" t="s">
        <v>5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3" t="s">
        <v>601</v>
      </c>
      <c r="C46" s="28">
        <v>36650</v>
      </c>
      <c r="D46" s="22" t="str">
        <f t="shared" si="1"/>
        <v>x</v>
      </c>
      <c r="E46" s="25"/>
      <c r="F46" s="22" t="str">
        <f t="shared" si="2"/>
        <v>Kinh</v>
      </c>
      <c r="G46" s="26" t="s">
        <v>6</v>
      </c>
      <c r="H46" s="26" t="s">
        <v>5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3" t="s">
        <v>600</v>
      </c>
      <c r="C47" s="24">
        <v>13881</v>
      </c>
      <c r="D47" s="22" t="str">
        <f t="shared" si="1"/>
        <v/>
      </c>
      <c r="E47" s="25" t="s">
        <v>8</v>
      </c>
      <c r="F47" s="22" t="str">
        <f t="shared" si="2"/>
        <v>Kinh</v>
      </c>
      <c r="G47" s="26" t="s">
        <v>6</v>
      </c>
      <c r="H47" s="26" t="s">
        <v>5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3" t="s">
        <v>599</v>
      </c>
      <c r="C48" s="24">
        <v>22282</v>
      </c>
      <c r="D48" s="22" t="str">
        <f t="shared" si="1"/>
        <v>x</v>
      </c>
      <c r="E48" s="25"/>
      <c r="F48" s="22" t="str">
        <f t="shared" si="2"/>
        <v>Kinh</v>
      </c>
      <c r="G48" s="26" t="s">
        <v>6</v>
      </c>
      <c r="H48" s="26" t="s">
        <v>5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3" t="s">
        <v>598</v>
      </c>
      <c r="C49" s="24">
        <v>28126</v>
      </c>
      <c r="D49" s="22" t="str">
        <f t="shared" si="1"/>
        <v/>
      </c>
      <c r="E49" s="25" t="s">
        <v>8</v>
      </c>
      <c r="F49" s="22" t="str">
        <f t="shared" si="2"/>
        <v>Kinh</v>
      </c>
      <c r="G49" s="26" t="s">
        <v>6</v>
      </c>
      <c r="H49" s="26" t="s">
        <v>5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6" t="s">
        <v>597</v>
      </c>
      <c r="C50" s="24">
        <v>35065</v>
      </c>
      <c r="D50" s="22" t="str">
        <f t="shared" si="1"/>
        <v>x</v>
      </c>
      <c r="E50" s="25"/>
      <c r="F50" s="22" t="str">
        <f t="shared" si="2"/>
        <v>Kinh</v>
      </c>
      <c r="G50" s="26" t="s">
        <v>6</v>
      </c>
      <c r="H50" s="26" t="s">
        <v>5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3" t="s">
        <v>596</v>
      </c>
      <c r="C51" s="24">
        <v>17899</v>
      </c>
      <c r="D51" s="22" t="str">
        <f t="shared" si="1"/>
        <v>x</v>
      </c>
      <c r="E51" s="25"/>
      <c r="F51" s="22" t="str">
        <f t="shared" si="2"/>
        <v>Kinh</v>
      </c>
      <c r="G51" s="26" t="s">
        <v>6</v>
      </c>
      <c r="H51" s="26" t="s">
        <v>5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6" t="s">
        <v>595</v>
      </c>
      <c r="C52" s="24">
        <v>26665</v>
      </c>
      <c r="D52" s="22" t="str">
        <f t="shared" si="1"/>
        <v>x</v>
      </c>
      <c r="E52" s="25"/>
      <c r="F52" s="22" t="str">
        <f t="shared" si="2"/>
        <v>Kinh</v>
      </c>
      <c r="G52" s="26" t="s">
        <v>6</v>
      </c>
      <c r="H52" s="26" t="s">
        <v>5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6" t="s">
        <v>594</v>
      </c>
      <c r="C53" s="24">
        <v>26299</v>
      </c>
      <c r="D53" s="22" t="str">
        <f t="shared" si="1"/>
        <v/>
      </c>
      <c r="E53" s="25" t="s">
        <v>8</v>
      </c>
      <c r="F53" s="22" t="str">
        <f t="shared" si="2"/>
        <v>Kinh</v>
      </c>
      <c r="G53" s="26" t="s">
        <v>6</v>
      </c>
      <c r="H53" s="26" t="s">
        <v>5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6" t="s">
        <v>593</v>
      </c>
      <c r="C54" s="24">
        <v>35065</v>
      </c>
      <c r="D54" s="22" t="str">
        <f t="shared" si="1"/>
        <v/>
      </c>
      <c r="E54" s="25" t="s">
        <v>8</v>
      </c>
      <c r="F54" s="22" t="str">
        <f t="shared" si="2"/>
        <v>Kinh</v>
      </c>
      <c r="G54" s="26" t="s">
        <v>6</v>
      </c>
      <c r="H54" s="26" t="s">
        <v>5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6" t="s">
        <v>592</v>
      </c>
      <c r="C55" s="24">
        <v>25569</v>
      </c>
      <c r="D55" s="22" t="str">
        <f t="shared" si="1"/>
        <v>x</v>
      </c>
      <c r="E55" s="25"/>
      <c r="F55" s="22" t="str">
        <f t="shared" si="2"/>
        <v>Kinh</v>
      </c>
      <c r="G55" s="26" t="s">
        <v>6</v>
      </c>
      <c r="H55" s="26" t="s">
        <v>5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6" t="s">
        <v>591</v>
      </c>
      <c r="C56" s="24">
        <v>25934</v>
      </c>
      <c r="D56" s="22" t="str">
        <f t="shared" si="1"/>
        <v/>
      </c>
      <c r="E56" s="25" t="s">
        <v>8</v>
      </c>
      <c r="F56" s="22" t="str">
        <f t="shared" si="2"/>
        <v>Kinh</v>
      </c>
      <c r="G56" s="26" t="s">
        <v>6</v>
      </c>
      <c r="H56" s="26" t="s">
        <v>5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6" t="s">
        <v>590</v>
      </c>
      <c r="C57" s="24">
        <v>33239</v>
      </c>
      <c r="D57" s="22" t="str">
        <f t="shared" si="1"/>
        <v/>
      </c>
      <c r="E57" s="25" t="s">
        <v>8</v>
      </c>
      <c r="F57" s="22" t="str">
        <f t="shared" si="2"/>
        <v>Kinh</v>
      </c>
      <c r="G57" s="26" t="s">
        <v>6</v>
      </c>
      <c r="H57" s="26" t="s">
        <v>5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6" t="s">
        <v>589</v>
      </c>
      <c r="C58" s="24">
        <v>34335</v>
      </c>
      <c r="D58" s="22" t="str">
        <f t="shared" si="1"/>
        <v/>
      </c>
      <c r="E58" s="25" t="s">
        <v>8</v>
      </c>
      <c r="F58" s="22" t="str">
        <f t="shared" si="2"/>
        <v>Kinh</v>
      </c>
      <c r="G58" s="26" t="s">
        <v>6</v>
      </c>
      <c r="H58" s="26" t="s">
        <v>5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6" t="s">
        <v>588</v>
      </c>
      <c r="C59" s="24">
        <v>27030</v>
      </c>
      <c r="D59" s="22" t="str">
        <f t="shared" si="1"/>
        <v>x</v>
      </c>
      <c r="E59" s="25"/>
      <c r="F59" s="22" t="str">
        <f t="shared" si="2"/>
        <v>Kinh</v>
      </c>
      <c r="G59" s="26" t="s">
        <v>6</v>
      </c>
      <c r="H59" s="26" t="s">
        <v>5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6" t="s">
        <v>587</v>
      </c>
      <c r="C60" s="24">
        <v>27030</v>
      </c>
      <c r="D60" s="22" t="str">
        <f t="shared" si="1"/>
        <v/>
      </c>
      <c r="E60" s="25" t="s">
        <v>8</v>
      </c>
      <c r="F60" s="22" t="str">
        <f t="shared" si="2"/>
        <v>Kinh</v>
      </c>
      <c r="G60" s="26" t="s">
        <v>6</v>
      </c>
      <c r="H60" s="26" t="s">
        <v>5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6" t="s">
        <v>586</v>
      </c>
      <c r="C61" s="24">
        <v>33604</v>
      </c>
      <c r="D61" s="22" t="str">
        <f t="shared" si="1"/>
        <v/>
      </c>
      <c r="E61" s="25" t="s">
        <v>8</v>
      </c>
      <c r="F61" s="22" t="str">
        <f t="shared" si="2"/>
        <v>Kinh</v>
      </c>
      <c r="G61" s="26" t="s">
        <v>6</v>
      </c>
      <c r="H61" s="26" t="s">
        <v>5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6" t="s">
        <v>585</v>
      </c>
      <c r="C62" s="24" t="s">
        <v>584</v>
      </c>
      <c r="D62" s="22" t="str">
        <f t="shared" si="1"/>
        <v/>
      </c>
      <c r="E62" s="25" t="s">
        <v>8</v>
      </c>
      <c r="F62" s="22" t="str">
        <f t="shared" si="2"/>
        <v>Kinh</v>
      </c>
      <c r="G62" s="26" t="s">
        <v>6</v>
      </c>
      <c r="H62" s="26" t="s">
        <v>5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6" t="s">
        <v>583</v>
      </c>
      <c r="C63" s="24">
        <v>36526</v>
      </c>
      <c r="D63" s="22" t="str">
        <f t="shared" si="1"/>
        <v>x</v>
      </c>
      <c r="E63" s="25"/>
      <c r="F63" s="22" t="str">
        <f t="shared" si="2"/>
        <v>Kinh</v>
      </c>
      <c r="G63" s="26" t="s">
        <v>6</v>
      </c>
      <c r="H63" s="26" t="s">
        <v>5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6" t="s">
        <v>582</v>
      </c>
      <c r="C64" s="24">
        <v>28491</v>
      </c>
      <c r="D64" s="22" t="str">
        <f t="shared" si="1"/>
        <v>x</v>
      </c>
      <c r="E64" s="25"/>
      <c r="F64" s="22" t="str">
        <f t="shared" si="2"/>
        <v>Kinh</v>
      </c>
      <c r="G64" s="26" t="s">
        <v>6</v>
      </c>
      <c r="H64" s="26" t="s">
        <v>5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6" t="s">
        <v>581</v>
      </c>
      <c r="C65" s="24">
        <v>29221</v>
      </c>
      <c r="D65" s="22" t="str">
        <f t="shared" si="1"/>
        <v/>
      </c>
      <c r="E65" s="25" t="s">
        <v>8</v>
      </c>
      <c r="F65" s="22" t="str">
        <f t="shared" si="2"/>
        <v>Kinh</v>
      </c>
      <c r="G65" s="26" t="s">
        <v>6</v>
      </c>
      <c r="H65" s="26" t="s">
        <v>5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6" t="s">
        <v>580</v>
      </c>
      <c r="C66" s="24">
        <v>36900</v>
      </c>
      <c r="D66" s="22" t="str">
        <f t="shared" si="1"/>
        <v/>
      </c>
      <c r="E66" s="25" t="s">
        <v>8</v>
      </c>
      <c r="F66" s="22" t="str">
        <f t="shared" si="2"/>
        <v>Kinh</v>
      </c>
      <c r="G66" s="26" t="s">
        <v>6</v>
      </c>
      <c r="H66" s="26" t="s">
        <v>5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6" t="s">
        <v>30</v>
      </c>
      <c r="C67" s="24">
        <v>26299</v>
      </c>
      <c r="D67" s="22" t="str">
        <f t="shared" si="1"/>
        <v/>
      </c>
      <c r="E67" s="25" t="s">
        <v>8</v>
      </c>
      <c r="F67" s="22" t="str">
        <f t="shared" si="2"/>
        <v>Kinh</v>
      </c>
      <c r="G67" s="26" t="s">
        <v>6</v>
      </c>
      <c r="H67" s="26" t="s">
        <v>5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6" t="s">
        <v>579</v>
      </c>
      <c r="C68" s="24">
        <v>22282</v>
      </c>
      <c r="D68" s="22" t="str">
        <f t="shared" si="1"/>
        <v>x</v>
      </c>
      <c r="E68" s="25"/>
      <c r="F68" s="22" t="str">
        <f t="shared" si="2"/>
        <v>Kinh</v>
      </c>
      <c r="G68" s="26" t="s">
        <v>6</v>
      </c>
      <c r="H68" s="26" t="s">
        <v>5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6" t="s">
        <v>309</v>
      </c>
      <c r="C69" s="24">
        <v>34335</v>
      </c>
      <c r="D69" s="22" t="str">
        <f t="shared" si="1"/>
        <v>x</v>
      </c>
      <c r="E69" s="25"/>
      <c r="F69" s="22" t="str">
        <f t="shared" si="2"/>
        <v>Kinh</v>
      </c>
      <c r="G69" s="26" t="s">
        <v>6</v>
      </c>
      <c r="H69" s="26" t="s">
        <v>5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6" t="s">
        <v>24</v>
      </c>
      <c r="C70" s="24">
        <v>35065</v>
      </c>
      <c r="D70" s="22" t="str">
        <f t="shared" si="1"/>
        <v>x</v>
      </c>
      <c r="E70" s="25"/>
      <c r="F70" s="22" t="str">
        <f t="shared" si="2"/>
        <v>Kinh</v>
      </c>
      <c r="G70" s="26" t="s">
        <v>6</v>
      </c>
      <c r="H70" s="26" t="s">
        <v>5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6" t="s">
        <v>578</v>
      </c>
      <c r="C71" s="24">
        <v>25204</v>
      </c>
      <c r="D71" s="22" t="str">
        <f t="shared" si="1"/>
        <v/>
      </c>
      <c r="E71" s="25" t="s">
        <v>8</v>
      </c>
      <c r="F71" s="22" t="str">
        <f t="shared" si="2"/>
        <v>Kinh</v>
      </c>
      <c r="G71" s="26" t="s">
        <v>6</v>
      </c>
      <c r="H71" s="26" t="s">
        <v>5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6" t="s">
        <v>577</v>
      </c>
      <c r="C72" s="24">
        <v>25204</v>
      </c>
      <c r="D72" s="22" t="str">
        <f t="shared" si="1"/>
        <v>x</v>
      </c>
      <c r="E72" s="25"/>
      <c r="F72" s="22" t="str">
        <f t="shared" si="2"/>
        <v>Kinh</v>
      </c>
      <c r="G72" s="26" t="s">
        <v>6</v>
      </c>
      <c r="H72" s="26" t="s">
        <v>5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6" t="s">
        <v>473</v>
      </c>
      <c r="C73" s="24">
        <v>26299</v>
      </c>
      <c r="D73" s="22" t="str">
        <f t="shared" si="1"/>
        <v/>
      </c>
      <c r="E73" s="25" t="s">
        <v>8</v>
      </c>
      <c r="F73" s="22" t="str">
        <f t="shared" si="2"/>
        <v>Kinh</v>
      </c>
      <c r="G73" s="26" t="s">
        <v>6</v>
      </c>
      <c r="H73" s="26" t="s">
        <v>5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6" t="s">
        <v>576</v>
      </c>
      <c r="C74" s="24">
        <v>35065</v>
      </c>
      <c r="D74" s="22" t="str">
        <f t="shared" si="1"/>
        <v/>
      </c>
      <c r="E74" s="25" t="s">
        <v>8</v>
      </c>
      <c r="F74" s="22" t="str">
        <f t="shared" si="2"/>
        <v>Kinh</v>
      </c>
      <c r="G74" s="26" t="s">
        <v>6</v>
      </c>
      <c r="H74" s="26" t="s">
        <v>5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6" t="s">
        <v>575</v>
      </c>
      <c r="C75" s="24">
        <v>36892</v>
      </c>
      <c r="D75" s="22" t="str">
        <f t="shared" si="1"/>
        <v/>
      </c>
      <c r="E75" s="25" t="s">
        <v>8</v>
      </c>
      <c r="F75" s="22" t="str">
        <f t="shared" si="2"/>
        <v>Kinh</v>
      </c>
      <c r="G75" s="26" t="s">
        <v>6</v>
      </c>
      <c r="H75" s="26" t="s">
        <v>5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6" t="s">
        <v>334</v>
      </c>
      <c r="C76" s="24">
        <v>34700</v>
      </c>
      <c r="D76" s="22" t="str">
        <f t="shared" si="1"/>
        <v>x</v>
      </c>
      <c r="E76" s="25"/>
      <c r="F76" s="22" t="str">
        <f t="shared" si="2"/>
        <v>Kinh</v>
      </c>
      <c r="G76" s="26" t="s">
        <v>6</v>
      </c>
      <c r="H76" s="26" t="s">
        <v>5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6" t="s">
        <v>574</v>
      </c>
      <c r="C77" s="24">
        <v>26299</v>
      </c>
      <c r="D77" s="22" t="str">
        <f t="shared" si="1"/>
        <v>x</v>
      </c>
      <c r="E77" s="25"/>
      <c r="F77" s="22" t="str">
        <f t="shared" si="2"/>
        <v>Kinh</v>
      </c>
      <c r="G77" s="26" t="s">
        <v>268</v>
      </c>
      <c r="H77" s="26" t="s">
        <v>5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573</v>
      </c>
      <c r="C78" s="24">
        <v>25569</v>
      </c>
      <c r="D78" s="22" t="str">
        <f t="shared" si="1"/>
        <v/>
      </c>
      <c r="E78" s="25" t="s">
        <v>8</v>
      </c>
      <c r="F78" s="22" t="str">
        <f t="shared" si="2"/>
        <v>Kinh</v>
      </c>
      <c r="G78" s="26" t="s">
        <v>6</v>
      </c>
      <c r="H78" s="26" t="s">
        <v>5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572</v>
      </c>
      <c r="C79" s="24">
        <v>33970</v>
      </c>
      <c r="D79" s="22" t="str">
        <f t="shared" ref="D79:D142" si="8">IF(TRIM(B79)&lt;&gt;"", IF(TRIM(E79)&lt;&gt;"","","x"),"")</f>
        <v/>
      </c>
      <c r="E79" s="25" t="s">
        <v>8</v>
      </c>
      <c r="F79" s="22" t="str">
        <f t="shared" ref="F79:F142" si="9">IF(TRIM(B79)&lt;&gt;"","Kinh","")</f>
        <v>Kinh</v>
      </c>
      <c r="G79" s="26" t="s">
        <v>6</v>
      </c>
      <c r="H79" s="26" t="s">
        <v>5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6" t="s">
        <v>327</v>
      </c>
      <c r="C80" s="24">
        <v>26299</v>
      </c>
      <c r="D80" s="22" t="str">
        <f t="shared" si="8"/>
        <v>x</v>
      </c>
      <c r="E80" s="25"/>
      <c r="F80" s="22" t="str">
        <f t="shared" si="9"/>
        <v>Kinh</v>
      </c>
      <c r="G80" s="26" t="s">
        <v>6</v>
      </c>
      <c r="H80" s="26" t="s">
        <v>5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6" t="s">
        <v>13</v>
      </c>
      <c r="C81" s="24">
        <v>25934</v>
      </c>
      <c r="D81" s="22" t="str">
        <f t="shared" si="8"/>
        <v/>
      </c>
      <c r="E81" s="25" t="s">
        <v>8</v>
      </c>
      <c r="F81" s="22" t="str">
        <f t="shared" si="9"/>
        <v>Kinh</v>
      </c>
      <c r="G81" s="26" t="s">
        <v>6</v>
      </c>
      <c r="H81" s="26" t="s">
        <v>5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6" t="s">
        <v>571</v>
      </c>
      <c r="C82" s="24">
        <v>34335</v>
      </c>
      <c r="D82" s="22" t="str">
        <f t="shared" si="8"/>
        <v/>
      </c>
      <c r="E82" s="25" t="s">
        <v>8</v>
      </c>
      <c r="F82" s="22" t="str">
        <f t="shared" si="9"/>
        <v>Kinh</v>
      </c>
      <c r="G82" s="26" t="s">
        <v>6</v>
      </c>
      <c r="H82" s="26" t="s">
        <v>5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6" t="s">
        <v>570</v>
      </c>
      <c r="C83" s="24">
        <v>35065</v>
      </c>
      <c r="D83" s="22" t="str">
        <f t="shared" si="8"/>
        <v/>
      </c>
      <c r="E83" s="25" t="s">
        <v>8</v>
      </c>
      <c r="F83" s="22" t="str">
        <f t="shared" si="9"/>
        <v>Kinh</v>
      </c>
      <c r="G83" s="26" t="s">
        <v>6</v>
      </c>
      <c r="H83" s="26" t="s">
        <v>5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6" t="s">
        <v>569</v>
      </c>
      <c r="C84" s="24">
        <v>36892</v>
      </c>
      <c r="D84" s="22" t="str">
        <f t="shared" si="8"/>
        <v>x</v>
      </c>
      <c r="E84" s="25"/>
      <c r="F84" s="22" t="str">
        <f t="shared" si="9"/>
        <v>Kinh</v>
      </c>
      <c r="G84" s="26" t="s">
        <v>6</v>
      </c>
      <c r="H84" s="26" t="s">
        <v>5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6" t="s">
        <v>568</v>
      </c>
      <c r="C85" s="24">
        <v>24473</v>
      </c>
      <c r="D85" s="22" t="str">
        <f t="shared" si="8"/>
        <v/>
      </c>
      <c r="E85" s="25" t="s">
        <v>8</v>
      </c>
      <c r="F85" s="22" t="str">
        <f t="shared" si="9"/>
        <v>Kinh</v>
      </c>
      <c r="G85" s="26" t="s">
        <v>6</v>
      </c>
      <c r="H85" s="26" t="s">
        <v>5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6" t="s">
        <v>567</v>
      </c>
      <c r="C86" s="24">
        <v>25569</v>
      </c>
      <c r="D86" s="22" t="str">
        <f t="shared" si="8"/>
        <v/>
      </c>
      <c r="E86" s="25" t="s">
        <v>8</v>
      </c>
      <c r="F86" s="22" t="str">
        <f t="shared" si="9"/>
        <v>Kinh</v>
      </c>
      <c r="G86" s="26" t="s">
        <v>6</v>
      </c>
      <c r="H86" s="26" t="s">
        <v>5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6" t="s">
        <v>566</v>
      </c>
      <c r="C87" s="24">
        <v>33060</v>
      </c>
      <c r="D87" s="22" t="str">
        <f t="shared" si="8"/>
        <v/>
      </c>
      <c r="E87" s="25" t="s">
        <v>8</v>
      </c>
      <c r="F87" s="22" t="str">
        <f t="shared" si="9"/>
        <v>Kinh</v>
      </c>
      <c r="G87" s="26" t="s">
        <v>171</v>
      </c>
      <c r="H87" s="26" t="s">
        <v>5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6" t="s">
        <v>565</v>
      </c>
      <c r="C88" s="24">
        <v>13881</v>
      </c>
      <c r="D88" s="22" t="str">
        <f t="shared" si="8"/>
        <v/>
      </c>
      <c r="E88" s="25" t="s">
        <v>8</v>
      </c>
      <c r="F88" s="22" t="str">
        <f t="shared" si="9"/>
        <v>Kinh</v>
      </c>
      <c r="G88" s="26" t="s">
        <v>6</v>
      </c>
      <c r="H88" s="26" t="s">
        <v>5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6" t="s">
        <v>564</v>
      </c>
      <c r="C89" s="24">
        <v>27760</v>
      </c>
      <c r="D89" s="22" t="str">
        <f t="shared" si="8"/>
        <v>x</v>
      </c>
      <c r="E89" s="25"/>
      <c r="F89" s="22" t="str">
        <f t="shared" si="9"/>
        <v>Kinh</v>
      </c>
      <c r="G89" s="26" t="s">
        <v>6</v>
      </c>
      <c r="H89" s="26" t="s">
        <v>5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6" t="s">
        <v>563</v>
      </c>
      <c r="C90" s="24">
        <v>27760</v>
      </c>
      <c r="D90" s="22" t="str">
        <f t="shared" si="8"/>
        <v/>
      </c>
      <c r="E90" s="25" t="s">
        <v>8</v>
      </c>
      <c r="F90" s="22" t="str">
        <f t="shared" si="9"/>
        <v>Kinh</v>
      </c>
      <c r="G90" s="26" t="s">
        <v>6</v>
      </c>
      <c r="H90" s="26" t="s">
        <v>5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6" t="s">
        <v>328</v>
      </c>
      <c r="C91" s="24">
        <v>34335</v>
      </c>
      <c r="D91" s="22" t="str">
        <f t="shared" si="8"/>
        <v>x</v>
      </c>
      <c r="E91" s="25"/>
      <c r="F91" s="22" t="str">
        <f t="shared" si="9"/>
        <v>Kinh</v>
      </c>
      <c r="G91" s="26" t="s">
        <v>6</v>
      </c>
      <c r="H91" s="26" t="s">
        <v>5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6" t="s">
        <v>562</v>
      </c>
      <c r="C92" s="24">
        <v>35796</v>
      </c>
      <c r="D92" s="22" t="str">
        <f t="shared" si="8"/>
        <v/>
      </c>
      <c r="E92" s="25" t="s">
        <v>8</v>
      </c>
      <c r="F92" s="22" t="str">
        <f t="shared" si="9"/>
        <v>Kinh</v>
      </c>
      <c r="G92" s="26" t="s">
        <v>6</v>
      </c>
      <c r="H92" s="26" t="s">
        <v>5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6" t="s">
        <v>561</v>
      </c>
      <c r="C93" s="24">
        <v>20090</v>
      </c>
      <c r="D93" s="22" t="str">
        <f t="shared" si="8"/>
        <v>x</v>
      </c>
      <c r="E93" s="25"/>
      <c r="F93" s="22" t="str">
        <f t="shared" si="9"/>
        <v>Kinh</v>
      </c>
      <c r="G93" s="26" t="s">
        <v>6</v>
      </c>
      <c r="H93" s="26" t="s">
        <v>5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6" t="s">
        <v>560</v>
      </c>
      <c r="C94" s="24">
        <v>21916</v>
      </c>
      <c r="D94" s="22" t="str">
        <f t="shared" si="8"/>
        <v/>
      </c>
      <c r="E94" s="25" t="s">
        <v>8</v>
      </c>
      <c r="F94" s="22" t="str">
        <f t="shared" si="9"/>
        <v>Kinh</v>
      </c>
      <c r="G94" s="26" t="s">
        <v>6</v>
      </c>
      <c r="H94" s="26" t="s">
        <v>5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6" t="s">
        <v>559</v>
      </c>
      <c r="C95" s="24">
        <v>32509</v>
      </c>
      <c r="D95" s="22" t="str">
        <f t="shared" si="8"/>
        <v>x</v>
      </c>
      <c r="E95" s="25"/>
      <c r="F95" s="22" t="str">
        <f t="shared" si="9"/>
        <v>Kinh</v>
      </c>
      <c r="G95" s="26" t="s">
        <v>6</v>
      </c>
      <c r="H95" s="26" t="s">
        <v>5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6" t="s">
        <v>558</v>
      </c>
      <c r="C96" s="24">
        <v>31048</v>
      </c>
      <c r="D96" s="22" t="str">
        <f t="shared" si="8"/>
        <v>x</v>
      </c>
      <c r="E96" s="25"/>
      <c r="F96" s="22" t="str">
        <f t="shared" si="9"/>
        <v>Kinh</v>
      </c>
      <c r="G96" s="26" t="s">
        <v>6</v>
      </c>
      <c r="H96" s="26" t="s">
        <v>5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6" t="s">
        <v>557</v>
      </c>
      <c r="C97" s="24">
        <v>33239</v>
      </c>
      <c r="D97" s="22" t="str">
        <f t="shared" si="8"/>
        <v/>
      </c>
      <c r="E97" s="25" t="s">
        <v>8</v>
      </c>
      <c r="F97" s="22" t="str">
        <f t="shared" si="9"/>
        <v>Kinh</v>
      </c>
      <c r="G97" s="26" t="s">
        <v>6</v>
      </c>
      <c r="H97" s="26" t="s">
        <v>5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6" t="s">
        <v>556</v>
      </c>
      <c r="C98" s="24">
        <v>13516</v>
      </c>
      <c r="D98" s="22" t="str">
        <f t="shared" si="8"/>
        <v/>
      </c>
      <c r="E98" s="25" t="s">
        <v>8</v>
      </c>
      <c r="F98" s="22" t="str">
        <f t="shared" si="9"/>
        <v>Kinh</v>
      </c>
      <c r="G98" s="26" t="s">
        <v>6</v>
      </c>
      <c r="H98" s="26" t="s">
        <v>5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6" t="s">
        <v>555</v>
      </c>
      <c r="C99" s="24">
        <v>28856</v>
      </c>
      <c r="D99" s="22" t="str">
        <f t="shared" si="8"/>
        <v>x</v>
      </c>
      <c r="E99" s="25"/>
      <c r="F99" s="22" t="str">
        <f t="shared" si="9"/>
        <v>Kinh</v>
      </c>
      <c r="G99" s="26" t="s">
        <v>6</v>
      </c>
      <c r="H99" s="26" t="s">
        <v>5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6" t="s">
        <v>554</v>
      </c>
      <c r="C100" s="24">
        <v>27760</v>
      </c>
      <c r="D100" s="22" t="str">
        <f t="shared" si="8"/>
        <v>x</v>
      </c>
      <c r="E100" s="25"/>
      <c r="F100" s="22" t="str">
        <f t="shared" si="9"/>
        <v>Kinh</v>
      </c>
      <c r="G100" s="26" t="s">
        <v>6</v>
      </c>
      <c r="H100" s="26" t="s">
        <v>5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6" t="s">
        <v>530</v>
      </c>
      <c r="C101" s="24">
        <v>27395</v>
      </c>
      <c r="D101" s="22" t="str">
        <f t="shared" si="8"/>
        <v/>
      </c>
      <c r="E101" s="25" t="s">
        <v>8</v>
      </c>
      <c r="F101" s="22" t="str">
        <f t="shared" si="9"/>
        <v>Kinh</v>
      </c>
      <c r="G101" s="26" t="s">
        <v>6</v>
      </c>
      <c r="H101" s="26" t="s">
        <v>5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6" t="s">
        <v>553</v>
      </c>
      <c r="C102" s="24">
        <v>27395</v>
      </c>
      <c r="D102" s="22" t="str">
        <f t="shared" si="8"/>
        <v>x</v>
      </c>
      <c r="E102" s="25"/>
      <c r="F102" s="22" t="str">
        <f t="shared" si="9"/>
        <v>Kinh</v>
      </c>
      <c r="G102" s="26" t="s">
        <v>6</v>
      </c>
      <c r="H102" s="26" t="s">
        <v>5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6" t="s">
        <v>552</v>
      </c>
      <c r="C103" s="24">
        <v>28856</v>
      </c>
      <c r="D103" s="22" t="str">
        <f t="shared" si="8"/>
        <v/>
      </c>
      <c r="E103" s="25" t="s">
        <v>8</v>
      </c>
      <c r="F103" s="22" t="str">
        <f t="shared" si="9"/>
        <v>Kinh</v>
      </c>
      <c r="G103" s="26" t="s">
        <v>6</v>
      </c>
      <c r="H103" s="26" t="s">
        <v>5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6" t="s">
        <v>551</v>
      </c>
      <c r="C104" s="24">
        <v>35796</v>
      </c>
      <c r="D104" s="22" t="str">
        <f t="shared" si="8"/>
        <v/>
      </c>
      <c r="E104" s="25" t="s">
        <v>8</v>
      </c>
      <c r="F104" s="22" t="str">
        <f t="shared" si="9"/>
        <v>Kinh</v>
      </c>
      <c r="G104" s="26" t="s">
        <v>171</v>
      </c>
      <c r="H104" s="26" t="s">
        <v>5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6" t="s">
        <v>550</v>
      </c>
      <c r="C105" s="24">
        <v>36892</v>
      </c>
      <c r="D105" s="22" t="str">
        <f t="shared" si="8"/>
        <v/>
      </c>
      <c r="E105" s="25" t="s">
        <v>8</v>
      </c>
      <c r="F105" s="22" t="str">
        <f t="shared" si="9"/>
        <v>Kinh</v>
      </c>
      <c r="G105" s="26" t="s">
        <v>171</v>
      </c>
      <c r="H105" s="26" t="s">
        <v>5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6" t="s">
        <v>549</v>
      </c>
      <c r="C106" s="24">
        <v>36892</v>
      </c>
      <c r="D106" s="22" t="str">
        <f t="shared" si="8"/>
        <v/>
      </c>
      <c r="E106" s="25" t="s">
        <v>8</v>
      </c>
      <c r="F106" s="22" t="str">
        <f t="shared" si="9"/>
        <v>Kinh</v>
      </c>
      <c r="G106" s="26" t="s">
        <v>171</v>
      </c>
      <c r="H106" s="26" t="s">
        <v>5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6" t="s">
        <v>548</v>
      </c>
      <c r="C107" s="24">
        <v>18264</v>
      </c>
      <c r="D107" s="22" t="str">
        <f t="shared" si="8"/>
        <v/>
      </c>
      <c r="E107" s="25" t="s">
        <v>8</v>
      </c>
      <c r="F107" s="22" t="str">
        <f t="shared" si="9"/>
        <v>Kinh</v>
      </c>
      <c r="G107" s="26" t="s">
        <v>6</v>
      </c>
      <c r="H107" s="26" t="s">
        <v>5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6" t="s">
        <v>547</v>
      </c>
      <c r="C108" s="24">
        <v>20821</v>
      </c>
      <c r="D108" s="22" t="str">
        <f t="shared" si="8"/>
        <v/>
      </c>
      <c r="E108" s="25" t="s">
        <v>8</v>
      </c>
      <c r="F108" s="22" t="str">
        <f t="shared" si="9"/>
        <v>Kinh</v>
      </c>
      <c r="G108" s="26" t="s">
        <v>6</v>
      </c>
      <c r="H108" s="26" t="s">
        <v>5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6" t="s">
        <v>546</v>
      </c>
      <c r="C109" s="24">
        <v>29952</v>
      </c>
      <c r="D109" s="22" t="str">
        <f t="shared" si="8"/>
        <v>x</v>
      </c>
      <c r="E109" s="25"/>
      <c r="F109" s="22" t="str">
        <f t="shared" si="9"/>
        <v>Kinh</v>
      </c>
      <c r="G109" s="26" t="s">
        <v>6</v>
      </c>
      <c r="H109" s="26" t="s">
        <v>5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6" t="s">
        <v>545</v>
      </c>
      <c r="C110" s="24">
        <v>31778</v>
      </c>
      <c r="D110" s="22" t="str">
        <f t="shared" si="8"/>
        <v>x</v>
      </c>
      <c r="E110" s="25"/>
      <c r="F110" s="22" t="str">
        <f t="shared" si="9"/>
        <v>Kinh</v>
      </c>
      <c r="G110" s="26" t="s">
        <v>6</v>
      </c>
      <c r="H110" s="26" t="s">
        <v>5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6" t="s">
        <v>544</v>
      </c>
      <c r="C111" s="24">
        <v>32874</v>
      </c>
      <c r="D111" s="22" t="str">
        <f t="shared" si="8"/>
        <v/>
      </c>
      <c r="E111" s="25" t="s">
        <v>8</v>
      </c>
      <c r="F111" s="22" t="str">
        <f t="shared" si="9"/>
        <v>Kinh</v>
      </c>
      <c r="G111" s="26" t="s">
        <v>6</v>
      </c>
      <c r="H111" s="26" t="s">
        <v>5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6" t="s">
        <v>543</v>
      </c>
      <c r="C112" s="24">
        <v>32509</v>
      </c>
      <c r="D112" s="22" t="str">
        <f t="shared" si="8"/>
        <v>x</v>
      </c>
      <c r="E112" s="25"/>
      <c r="F112" s="22" t="str">
        <f t="shared" si="9"/>
        <v>Kinh</v>
      </c>
      <c r="G112" s="26" t="s">
        <v>6</v>
      </c>
      <c r="H112" s="26" t="s">
        <v>5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6" t="s">
        <v>542</v>
      </c>
      <c r="C113" s="24">
        <v>6576</v>
      </c>
      <c r="D113" s="22" t="str">
        <f t="shared" si="8"/>
        <v/>
      </c>
      <c r="E113" s="25" t="s">
        <v>8</v>
      </c>
      <c r="F113" s="22" t="str">
        <f t="shared" si="9"/>
        <v>Kinh</v>
      </c>
      <c r="G113" s="26" t="s">
        <v>6</v>
      </c>
      <c r="H113" s="26" t="s">
        <v>5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6" t="s">
        <v>541</v>
      </c>
      <c r="C114" s="24">
        <v>14977</v>
      </c>
      <c r="D114" s="22" t="str">
        <f t="shared" si="8"/>
        <v/>
      </c>
      <c r="E114" s="25" t="s">
        <v>8</v>
      </c>
      <c r="F114" s="22" t="str">
        <f t="shared" si="9"/>
        <v>Kinh</v>
      </c>
      <c r="G114" s="26" t="s">
        <v>6</v>
      </c>
      <c r="H114" s="26" t="s">
        <v>5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6" t="s">
        <v>540</v>
      </c>
      <c r="C115" s="24">
        <v>31778</v>
      </c>
      <c r="D115" s="22" t="str">
        <f t="shared" si="8"/>
        <v/>
      </c>
      <c r="E115" s="25" t="s">
        <v>8</v>
      </c>
      <c r="F115" s="22" t="str">
        <f t="shared" si="9"/>
        <v>Kinh</v>
      </c>
      <c r="G115" s="26" t="s">
        <v>6</v>
      </c>
      <c r="H115" s="26" t="s">
        <v>5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6" t="s">
        <v>539</v>
      </c>
      <c r="C116" s="24">
        <v>20455</v>
      </c>
      <c r="D116" s="22" t="str">
        <f t="shared" si="8"/>
        <v>x</v>
      </c>
      <c r="E116" s="25"/>
      <c r="F116" s="22" t="str">
        <f t="shared" si="9"/>
        <v>Kinh</v>
      </c>
      <c r="G116" s="26" t="s">
        <v>6</v>
      </c>
      <c r="H116" s="26" t="s">
        <v>5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6" t="s">
        <v>538</v>
      </c>
      <c r="C117" s="24">
        <v>33604</v>
      </c>
      <c r="D117" s="22" t="str">
        <f t="shared" si="8"/>
        <v>x</v>
      </c>
      <c r="E117" s="25"/>
      <c r="F117" s="22" t="str">
        <f t="shared" si="9"/>
        <v>Kinh</v>
      </c>
      <c r="G117" s="26" t="s">
        <v>6</v>
      </c>
      <c r="H117" s="26" t="s">
        <v>5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6" t="s">
        <v>537</v>
      </c>
      <c r="C118" s="24">
        <v>34335</v>
      </c>
      <c r="D118" s="22" t="str">
        <f t="shared" si="8"/>
        <v>x</v>
      </c>
      <c r="E118" s="25"/>
      <c r="F118" s="22" t="str">
        <f t="shared" si="9"/>
        <v>Kinh</v>
      </c>
      <c r="G118" s="26" t="s">
        <v>6</v>
      </c>
      <c r="H118" s="26" t="s">
        <v>5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6" t="s">
        <v>536</v>
      </c>
      <c r="C119" s="24">
        <v>35796</v>
      </c>
      <c r="D119" s="22" t="str">
        <f t="shared" si="8"/>
        <v>x</v>
      </c>
      <c r="E119" s="25"/>
      <c r="F119" s="22" t="str">
        <f t="shared" si="9"/>
        <v>Kinh</v>
      </c>
      <c r="G119" s="26" t="s">
        <v>6</v>
      </c>
      <c r="H119" s="26" t="s">
        <v>5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6" t="s">
        <v>535</v>
      </c>
      <c r="C120" s="24">
        <v>23377</v>
      </c>
      <c r="D120" s="22" t="str">
        <f t="shared" si="8"/>
        <v>x</v>
      </c>
      <c r="E120" s="25"/>
      <c r="F120" s="22" t="str">
        <f t="shared" si="9"/>
        <v>Kinh</v>
      </c>
      <c r="G120" s="26" t="s">
        <v>6</v>
      </c>
      <c r="H120" s="26" t="s">
        <v>5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6" t="s">
        <v>534</v>
      </c>
      <c r="C121" s="24">
        <v>25934</v>
      </c>
      <c r="D121" s="22" t="str">
        <f t="shared" si="8"/>
        <v/>
      </c>
      <c r="E121" s="25" t="s">
        <v>8</v>
      </c>
      <c r="F121" s="22" t="str">
        <f t="shared" si="9"/>
        <v>Kinh</v>
      </c>
      <c r="G121" s="26" t="s">
        <v>6</v>
      </c>
      <c r="H121" s="26" t="s">
        <v>5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6" t="s">
        <v>533</v>
      </c>
      <c r="C122" s="24">
        <v>33239</v>
      </c>
      <c r="D122" s="22" t="str">
        <f t="shared" si="8"/>
        <v/>
      </c>
      <c r="E122" s="25" t="s">
        <v>8</v>
      </c>
      <c r="F122" s="22" t="str">
        <f t="shared" si="9"/>
        <v>Kinh</v>
      </c>
      <c r="G122" s="26" t="s">
        <v>6</v>
      </c>
      <c r="H122" s="26" t="s">
        <v>5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6" t="s">
        <v>532</v>
      </c>
      <c r="C123" s="24">
        <v>33604</v>
      </c>
      <c r="D123" s="22" t="str">
        <f t="shared" si="8"/>
        <v/>
      </c>
      <c r="E123" s="25" t="s">
        <v>8</v>
      </c>
      <c r="F123" s="22" t="str">
        <f t="shared" si="9"/>
        <v>Kinh</v>
      </c>
      <c r="G123" s="26" t="s">
        <v>6</v>
      </c>
      <c r="H123" s="26" t="s">
        <v>5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6" t="s">
        <v>531</v>
      </c>
      <c r="C124" s="24">
        <v>23743</v>
      </c>
      <c r="D124" s="22" t="str">
        <f t="shared" si="8"/>
        <v>x</v>
      </c>
      <c r="E124" s="25"/>
      <c r="F124" s="22" t="str">
        <f t="shared" si="9"/>
        <v>Kinh</v>
      </c>
      <c r="G124" s="26" t="s">
        <v>6</v>
      </c>
      <c r="H124" s="26" t="s">
        <v>5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6" t="s">
        <v>530</v>
      </c>
      <c r="C125" s="24">
        <v>26299</v>
      </c>
      <c r="D125" s="22" t="str">
        <f t="shared" si="8"/>
        <v/>
      </c>
      <c r="E125" s="25" t="s">
        <v>8</v>
      </c>
      <c r="F125" s="22" t="str">
        <f t="shared" si="9"/>
        <v>Kinh</v>
      </c>
      <c r="G125" s="26" t="s">
        <v>6</v>
      </c>
      <c r="H125" s="26" t="s">
        <v>5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6" t="s">
        <v>529</v>
      </c>
      <c r="C126" s="24">
        <v>33970</v>
      </c>
      <c r="D126" s="22" t="str">
        <f t="shared" si="8"/>
        <v>x</v>
      </c>
      <c r="E126" s="25"/>
      <c r="F126" s="22" t="str">
        <f t="shared" si="9"/>
        <v>Kinh</v>
      </c>
      <c r="G126" s="26" t="s">
        <v>6</v>
      </c>
      <c r="H126" s="26" t="s">
        <v>5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6" t="s">
        <v>528</v>
      </c>
      <c r="C127" s="24">
        <v>34335</v>
      </c>
      <c r="D127" s="22" t="str">
        <f t="shared" si="8"/>
        <v/>
      </c>
      <c r="E127" s="25" t="s">
        <v>8</v>
      </c>
      <c r="F127" s="22" t="str">
        <f t="shared" si="9"/>
        <v>Kinh</v>
      </c>
      <c r="G127" s="26" t="s">
        <v>6</v>
      </c>
      <c r="H127" s="26" t="s">
        <v>5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6" t="s">
        <v>527</v>
      </c>
      <c r="C128" s="24">
        <v>20455</v>
      </c>
      <c r="D128" s="22" t="str">
        <f t="shared" si="8"/>
        <v/>
      </c>
      <c r="E128" s="25" t="s">
        <v>8</v>
      </c>
      <c r="F128" s="22" t="str">
        <f t="shared" si="9"/>
        <v>Kinh</v>
      </c>
      <c r="G128" s="26" t="s">
        <v>6</v>
      </c>
      <c r="H128" s="26" t="s">
        <v>5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6" t="s">
        <v>526</v>
      </c>
      <c r="C129" s="24">
        <v>17899</v>
      </c>
      <c r="D129" s="22" t="str">
        <f t="shared" si="8"/>
        <v>x</v>
      </c>
      <c r="E129" s="25"/>
      <c r="F129" s="22" t="str">
        <f t="shared" si="9"/>
        <v>Kinh</v>
      </c>
      <c r="G129" s="26" t="s">
        <v>6</v>
      </c>
      <c r="H129" s="26" t="s">
        <v>5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6" t="s">
        <v>525</v>
      </c>
      <c r="C130" s="24">
        <v>23743</v>
      </c>
      <c r="D130" s="22" t="str">
        <f t="shared" si="8"/>
        <v>x</v>
      </c>
      <c r="E130" s="25"/>
      <c r="F130" s="22" t="str">
        <f t="shared" si="9"/>
        <v>Kinh</v>
      </c>
      <c r="G130" s="26" t="s">
        <v>6</v>
      </c>
      <c r="H130" s="26" t="s">
        <v>5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6" t="s">
        <v>330</v>
      </c>
      <c r="C131" s="24">
        <v>25569</v>
      </c>
      <c r="D131" s="22" t="str">
        <f t="shared" si="8"/>
        <v/>
      </c>
      <c r="E131" s="25" t="s">
        <v>8</v>
      </c>
      <c r="F131" s="22" t="str">
        <f t="shared" si="9"/>
        <v>Kinh</v>
      </c>
      <c r="G131" s="26" t="s">
        <v>6</v>
      </c>
      <c r="H131" s="26" t="s">
        <v>5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6" t="s">
        <v>524</v>
      </c>
      <c r="C132" s="24">
        <v>32143</v>
      </c>
      <c r="D132" s="22" t="str">
        <f t="shared" si="8"/>
        <v>x</v>
      </c>
      <c r="E132" s="25"/>
      <c r="F132" s="22" t="str">
        <f t="shared" si="9"/>
        <v>Kinh</v>
      </c>
      <c r="G132" s="26" t="s">
        <v>6</v>
      </c>
      <c r="H132" s="26" t="s">
        <v>5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6" t="s">
        <v>523</v>
      </c>
      <c r="C133" s="24">
        <v>32874</v>
      </c>
      <c r="D133" s="22" t="str">
        <f t="shared" si="8"/>
        <v/>
      </c>
      <c r="E133" s="25" t="s">
        <v>8</v>
      </c>
      <c r="F133" s="22" t="str">
        <f t="shared" si="9"/>
        <v>Kinh</v>
      </c>
      <c r="G133" s="26" t="s">
        <v>6</v>
      </c>
      <c r="H133" s="26" t="s">
        <v>5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6" t="s">
        <v>522</v>
      </c>
      <c r="C134" s="24">
        <v>17533</v>
      </c>
      <c r="D134" s="22" t="str">
        <f t="shared" si="8"/>
        <v/>
      </c>
      <c r="E134" s="25" t="s">
        <v>8</v>
      </c>
      <c r="F134" s="22" t="str">
        <f t="shared" si="9"/>
        <v>Kinh</v>
      </c>
      <c r="G134" s="26" t="s">
        <v>6</v>
      </c>
      <c r="H134" s="26" t="s">
        <v>5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6" t="s">
        <v>521</v>
      </c>
      <c r="C135" s="24">
        <v>25569</v>
      </c>
      <c r="D135" s="22" t="str">
        <f t="shared" si="8"/>
        <v>x</v>
      </c>
      <c r="E135" s="25"/>
      <c r="F135" s="22" t="str">
        <f t="shared" si="9"/>
        <v>Kinh</v>
      </c>
      <c r="G135" s="26" t="s">
        <v>6</v>
      </c>
      <c r="H135" s="26" t="s">
        <v>5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6" t="s">
        <v>520</v>
      </c>
      <c r="C136" s="24">
        <v>24473</v>
      </c>
      <c r="D136" s="22" t="str">
        <f t="shared" si="8"/>
        <v/>
      </c>
      <c r="E136" s="25" t="s">
        <v>8</v>
      </c>
      <c r="F136" s="22" t="str">
        <f t="shared" si="9"/>
        <v>Kinh</v>
      </c>
      <c r="G136" s="26" t="s">
        <v>6</v>
      </c>
      <c r="H136" s="26" t="s">
        <v>5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6" t="s">
        <v>519</v>
      </c>
      <c r="C137" s="24">
        <v>33239</v>
      </c>
      <c r="D137" s="22" t="str">
        <f t="shared" si="8"/>
        <v/>
      </c>
      <c r="E137" s="25" t="s">
        <v>8</v>
      </c>
      <c r="F137" s="22" t="str">
        <f t="shared" si="9"/>
        <v>Kinh</v>
      </c>
      <c r="G137" s="26" t="s">
        <v>6</v>
      </c>
      <c r="H137" s="26" t="s">
        <v>5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6" t="s">
        <v>518</v>
      </c>
      <c r="C138" s="24">
        <v>33970</v>
      </c>
      <c r="D138" s="22" t="str">
        <f t="shared" si="8"/>
        <v>x</v>
      </c>
      <c r="E138" s="25"/>
      <c r="F138" s="22" t="str">
        <f t="shared" si="9"/>
        <v>Kinh</v>
      </c>
      <c r="G138" s="26" t="s">
        <v>6</v>
      </c>
      <c r="H138" s="26" t="s">
        <v>5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6" t="s">
        <v>517</v>
      </c>
      <c r="C139" s="24">
        <v>33423</v>
      </c>
      <c r="D139" s="22" t="str">
        <f t="shared" si="8"/>
        <v/>
      </c>
      <c r="E139" s="25" t="s">
        <v>8</v>
      </c>
      <c r="F139" s="22" t="str">
        <f t="shared" si="9"/>
        <v>Kinh</v>
      </c>
      <c r="G139" s="26" t="s">
        <v>6</v>
      </c>
      <c r="H139" s="26" t="s">
        <v>5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6" t="s">
        <v>516</v>
      </c>
      <c r="C140" s="24">
        <v>24473</v>
      </c>
      <c r="D140" s="22" t="str">
        <f t="shared" si="8"/>
        <v>x</v>
      </c>
      <c r="E140" s="25"/>
      <c r="F140" s="22" t="str">
        <f t="shared" si="9"/>
        <v>Kinh</v>
      </c>
      <c r="G140" s="26" t="s">
        <v>6</v>
      </c>
      <c r="H140" s="26" t="s">
        <v>5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6" t="s">
        <v>209</v>
      </c>
      <c r="C141" s="24">
        <v>25569</v>
      </c>
      <c r="D141" s="22" t="str">
        <f t="shared" si="8"/>
        <v/>
      </c>
      <c r="E141" s="25" t="s">
        <v>8</v>
      </c>
      <c r="F141" s="22" t="str">
        <f t="shared" si="9"/>
        <v>Kinh</v>
      </c>
      <c r="G141" s="26" t="s">
        <v>6</v>
      </c>
      <c r="H141" s="26" t="s">
        <v>5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6" t="s">
        <v>515</v>
      </c>
      <c r="C142" s="24">
        <v>29221</v>
      </c>
      <c r="D142" s="22" t="str">
        <f t="shared" si="8"/>
        <v>x</v>
      </c>
      <c r="E142" s="25"/>
      <c r="F142" s="22" t="str">
        <f t="shared" si="9"/>
        <v>Kinh</v>
      </c>
      <c r="G142" s="26" t="s">
        <v>6</v>
      </c>
      <c r="H142" s="26" t="s">
        <v>5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6" t="s">
        <v>514</v>
      </c>
      <c r="C143" s="24">
        <v>34308</v>
      </c>
      <c r="D143" s="22" t="str">
        <f t="shared" ref="D143:D206" si="14">IF(TRIM(B143)&lt;&gt;"", IF(TRIM(E143)&lt;&gt;"","","x"),"")</f>
        <v/>
      </c>
      <c r="E143" s="25" t="s">
        <v>8</v>
      </c>
      <c r="F143" s="22" t="str">
        <f t="shared" ref="F143:F206" si="15">IF(TRIM(B143)&lt;&gt;"","Kinh","")</f>
        <v>Kinh</v>
      </c>
      <c r="G143" s="26" t="s">
        <v>6</v>
      </c>
      <c r="H143" s="26" t="s">
        <v>5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6" t="s">
        <v>513</v>
      </c>
      <c r="C144" s="24">
        <v>20455</v>
      </c>
      <c r="D144" s="22" t="str">
        <f t="shared" si="14"/>
        <v/>
      </c>
      <c r="E144" s="25" t="s">
        <v>8</v>
      </c>
      <c r="F144" s="22" t="str">
        <f t="shared" si="15"/>
        <v>Kinh</v>
      </c>
      <c r="G144" s="26" t="s">
        <v>6</v>
      </c>
      <c r="H144" s="26" t="s">
        <v>5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6" t="s">
        <v>512</v>
      </c>
      <c r="C145" s="24">
        <v>30682</v>
      </c>
      <c r="D145" s="22" t="str">
        <f t="shared" si="14"/>
        <v>x</v>
      </c>
      <c r="E145" s="25"/>
      <c r="F145" s="22" t="str">
        <f t="shared" si="15"/>
        <v>Kinh</v>
      </c>
      <c r="G145" s="26" t="s">
        <v>6</v>
      </c>
      <c r="H145" s="26" t="s">
        <v>5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6" t="s">
        <v>511</v>
      </c>
      <c r="C146" s="24">
        <v>12055</v>
      </c>
      <c r="D146" s="22" t="str">
        <f t="shared" si="14"/>
        <v>x</v>
      </c>
      <c r="E146" s="25"/>
      <c r="F146" s="22" t="str">
        <f t="shared" si="15"/>
        <v>Kinh</v>
      </c>
      <c r="G146" s="26" t="s">
        <v>6</v>
      </c>
      <c r="H146" s="26" t="s">
        <v>5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6" t="s">
        <v>510</v>
      </c>
      <c r="C147" s="24">
        <v>14977</v>
      </c>
      <c r="D147" s="22" t="str">
        <f t="shared" si="14"/>
        <v/>
      </c>
      <c r="E147" s="25" t="s">
        <v>8</v>
      </c>
      <c r="F147" s="22" t="str">
        <f t="shared" si="15"/>
        <v>Kinh</v>
      </c>
      <c r="G147" s="26" t="s">
        <v>6</v>
      </c>
      <c r="H147" s="26" t="s">
        <v>5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6" t="s">
        <v>509</v>
      </c>
      <c r="C148" s="24">
        <v>31048</v>
      </c>
      <c r="D148" s="22" t="str">
        <f t="shared" si="14"/>
        <v>x</v>
      </c>
      <c r="E148" s="25"/>
      <c r="F148" s="22" t="str">
        <f t="shared" si="15"/>
        <v>Kinh</v>
      </c>
      <c r="G148" s="26" t="s">
        <v>6</v>
      </c>
      <c r="H148" s="26" t="s">
        <v>5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6" t="s">
        <v>314</v>
      </c>
      <c r="C149" s="24">
        <v>30682</v>
      </c>
      <c r="D149" s="22" t="str">
        <f t="shared" si="14"/>
        <v/>
      </c>
      <c r="E149" s="25" t="s">
        <v>8</v>
      </c>
      <c r="F149" s="22" t="str">
        <f t="shared" si="15"/>
        <v>Kinh</v>
      </c>
      <c r="G149" s="26" t="s">
        <v>6</v>
      </c>
      <c r="H149" s="26" t="s">
        <v>5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6" t="s">
        <v>508</v>
      </c>
      <c r="C150" s="24">
        <v>12785</v>
      </c>
      <c r="D150" s="22" t="str">
        <f t="shared" si="14"/>
        <v>x</v>
      </c>
      <c r="E150" s="25"/>
      <c r="F150" s="22" t="str">
        <f t="shared" si="15"/>
        <v>Kinh</v>
      </c>
      <c r="G150" s="26" t="s">
        <v>6</v>
      </c>
      <c r="H150" s="26" t="s">
        <v>5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6" t="s">
        <v>507</v>
      </c>
      <c r="C151" s="24">
        <v>27395</v>
      </c>
      <c r="D151" s="22" t="str">
        <f t="shared" si="14"/>
        <v>x</v>
      </c>
      <c r="E151" s="25"/>
      <c r="F151" s="22" t="str">
        <f t="shared" si="15"/>
        <v>Kinh</v>
      </c>
      <c r="G151" s="26" t="s">
        <v>6</v>
      </c>
      <c r="H151" s="26" t="s">
        <v>5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6" t="s">
        <v>506</v>
      </c>
      <c r="C152" s="24">
        <v>27395</v>
      </c>
      <c r="D152" s="22" t="str">
        <f t="shared" si="14"/>
        <v/>
      </c>
      <c r="E152" s="25" t="s">
        <v>8</v>
      </c>
      <c r="F152" s="22" t="str">
        <f t="shared" si="15"/>
        <v>Kinh</v>
      </c>
      <c r="G152" s="26" t="s">
        <v>6</v>
      </c>
      <c r="H152" s="26" t="s">
        <v>5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6" t="s">
        <v>248</v>
      </c>
      <c r="C153" s="24" t="s">
        <v>505</v>
      </c>
      <c r="D153" s="22" t="str">
        <f t="shared" si="14"/>
        <v/>
      </c>
      <c r="E153" s="25" t="s">
        <v>8</v>
      </c>
      <c r="F153" s="22" t="str">
        <f t="shared" si="15"/>
        <v>Kinh</v>
      </c>
      <c r="G153" s="26" t="s">
        <v>6</v>
      </c>
      <c r="H153" s="26" t="s">
        <v>5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6" t="s">
        <v>504</v>
      </c>
      <c r="C154" s="24">
        <v>12785</v>
      </c>
      <c r="D154" s="22" t="str">
        <f t="shared" si="14"/>
        <v/>
      </c>
      <c r="E154" s="25" t="s">
        <v>8</v>
      </c>
      <c r="F154" s="22" t="str">
        <f t="shared" si="15"/>
        <v>Kinh</v>
      </c>
      <c r="G154" s="26" t="s">
        <v>6</v>
      </c>
      <c r="H154" s="26" t="s">
        <v>5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6" t="s">
        <v>503</v>
      </c>
      <c r="C155" s="24">
        <v>24838</v>
      </c>
      <c r="D155" s="22" t="str">
        <f t="shared" si="14"/>
        <v>x</v>
      </c>
      <c r="E155" s="25"/>
      <c r="F155" s="22" t="str">
        <f t="shared" si="15"/>
        <v>Kinh</v>
      </c>
      <c r="G155" s="26" t="s">
        <v>6</v>
      </c>
      <c r="H155" s="26" t="s">
        <v>5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6" t="s">
        <v>502</v>
      </c>
      <c r="C156" s="24">
        <v>27395</v>
      </c>
      <c r="D156" s="22" t="str">
        <f t="shared" si="14"/>
        <v>x</v>
      </c>
      <c r="E156" s="25"/>
      <c r="F156" s="22" t="str">
        <f t="shared" si="15"/>
        <v>Kinh</v>
      </c>
      <c r="G156" s="26" t="s">
        <v>6</v>
      </c>
      <c r="H156" s="26" t="s">
        <v>5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6" t="s">
        <v>501</v>
      </c>
      <c r="C157" s="24">
        <v>24108</v>
      </c>
      <c r="D157" s="22" t="str">
        <f t="shared" si="14"/>
        <v>x</v>
      </c>
      <c r="E157" s="25"/>
      <c r="F157" s="22" t="str">
        <f t="shared" si="15"/>
        <v>Kinh</v>
      </c>
      <c r="G157" s="26" t="s">
        <v>6</v>
      </c>
      <c r="H157" s="26" t="s">
        <v>5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6" t="s">
        <v>56</v>
      </c>
      <c r="C158" s="24">
        <v>23743</v>
      </c>
      <c r="D158" s="22" t="str">
        <f t="shared" si="14"/>
        <v/>
      </c>
      <c r="E158" s="25" t="s">
        <v>8</v>
      </c>
      <c r="F158" s="22" t="str">
        <f t="shared" si="15"/>
        <v>Kinh</v>
      </c>
      <c r="G158" s="26" t="s">
        <v>6</v>
      </c>
      <c r="H158" s="26" t="s">
        <v>5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6" t="s">
        <v>500</v>
      </c>
      <c r="C159" s="24">
        <v>33239</v>
      </c>
      <c r="D159" s="22" t="str">
        <f t="shared" si="14"/>
        <v/>
      </c>
      <c r="E159" s="25" t="s">
        <v>8</v>
      </c>
      <c r="F159" s="22" t="str">
        <f t="shared" si="15"/>
        <v>Kinh</v>
      </c>
      <c r="G159" s="26" t="s">
        <v>6</v>
      </c>
      <c r="H159" s="26" t="s">
        <v>5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6" t="s">
        <v>499</v>
      </c>
      <c r="C160" s="24">
        <v>33970</v>
      </c>
      <c r="D160" s="22" t="str">
        <f t="shared" si="14"/>
        <v/>
      </c>
      <c r="E160" s="25" t="s">
        <v>8</v>
      </c>
      <c r="F160" s="22" t="str">
        <f t="shared" si="15"/>
        <v>Kinh</v>
      </c>
      <c r="G160" s="26" t="s">
        <v>6</v>
      </c>
      <c r="H160" s="26" t="s">
        <v>5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6" t="s">
        <v>498</v>
      </c>
      <c r="C161" s="24">
        <v>35065</v>
      </c>
      <c r="D161" s="22" t="str">
        <f t="shared" si="14"/>
        <v/>
      </c>
      <c r="E161" s="25" t="s">
        <v>8</v>
      </c>
      <c r="F161" s="22" t="str">
        <f t="shared" si="15"/>
        <v>Kinh</v>
      </c>
      <c r="G161" s="26" t="s">
        <v>6</v>
      </c>
      <c r="H161" s="26" t="s">
        <v>5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6" t="s">
        <v>497</v>
      </c>
      <c r="C162" s="24">
        <v>24473</v>
      </c>
      <c r="D162" s="22" t="str">
        <f t="shared" si="14"/>
        <v>x</v>
      </c>
      <c r="E162" s="25"/>
      <c r="F162" s="22" t="str">
        <f t="shared" si="15"/>
        <v>Kinh</v>
      </c>
      <c r="G162" s="26" t="s">
        <v>6</v>
      </c>
      <c r="H162" s="26" t="s">
        <v>5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6" t="s">
        <v>496</v>
      </c>
      <c r="C163" s="24">
        <v>24473</v>
      </c>
      <c r="D163" s="22" t="str">
        <f t="shared" si="14"/>
        <v/>
      </c>
      <c r="E163" s="25" t="s">
        <v>8</v>
      </c>
      <c r="F163" s="22" t="str">
        <f t="shared" si="15"/>
        <v>Kinh</v>
      </c>
      <c r="G163" s="26" t="s">
        <v>6</v>
      </c>
      <c r="H163" s="26" t="s">
        <v>5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6" t="s">
        <v>495</v>
      </c>
      <c r="C164" s="24">
        <v>32509</v>
      </c>
      <c r="D164" s="22" t="str">
        <f t="shared" si="14"/>
        <v/>
      </c>
      <c r="E164" s="25" t="s">
        <v>8</v>
      </c>
      <c r="F164" s="22" t="str">
        <f t="shared" si="15"/>
        <v>Kinh</v>
      </c>
      <c r="G164" s="26" t="s">
        <v>6</v>
      </c>
      <c r="H164" s="26" t="s">
        <v>5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6" t="s">
        <v>494</v>
      </c>
      <c r="C165" s="24">
        <v>32509</v>
      </c>
      <c r="D165" s="22" t="str">
        <f t="shared" si="14"/>
        <v>x</v>
      </c>
      <c r="E165" s="25"/>
      <c r="F165" s="22" t="str">
        <f t="shared" si="15"/>
        <v>Kinh</v>
      </c>
      <c r="G165" s="26" t="s">
        <v>6</v>
      </c>
      <c r="H165" s="26" t="s">
        <v>5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6" t="s">
        <v>493</v>
      </c>
      <c r="C166" s="24">
        <v>33604</v>
      </c>
      <c r="D166" s="22" t="str">
        <f t="shared" si="14"/>
        <v>x</v>
      </c>
      <c r="E166" s="25"/>
      <c r="F166" s="22" t="str">
        <f t="shared" si="15"/>
        <v>Kinh</v>
      </c>
      <c r="G166" s="26" t="s">
        <v>6</v>
      </c>
      <c r="H166" s="26" t="s">
        <v>5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6" t="s">
        <v>492</v>
      </c>
      <c r="C167" s="24">
        <v>11324</v>
      </c>
      <c r="D167" s="22" t="str">
        <f t="shared" si="14"/>
        <v>x</v>
      </c>
      <c r="E167" s="25"/>
      <c r="F167" s="22" t="str">
        <f t="shared" si="15"/>
        <v>Kinh</v>
      </c>
      <c r="G167" s="26" t="s">
        <v>6</v>
      </c>
      <c r="H167" s="26" t="s">
        <v>5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6" t="s">
        <v>491</v>
      </c>
      <c r="C168" s="24">
        <v>15342</v>
      </c>
      <c r="D168" s="22" t="str">
        <f t="shared" si="14"/>
        <v/>
      </c>
      <c r="E168" s="25" t="s">
        <v>8</v>
      </c>
      <c r="F168" s="22" t="str">
        <f t="shared" si="15"/>
        <v>Kinh</v>
      </c>
      <c r="G168" s="26" t="s">
        <v>6</v>
      </c>
      <c r="H168" s="26" t="s">
        <v>5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6" t="s">
        <v>490</v>
      </c>
      <c r="C169" s="24">
        <v>26299</v>
      </c>
      <c r="D169" s="22" t="str">
        <f t="shared" si="14"/>
        <v>x</v>
      </c>
      <c r="E169" s="25"/>
      <c r="F169" s="22" t="str">
        <f t="shared" si="15"/>
        <v>Kinh</v>
      </c>
      <c r="G169" s="26" t="s">
        <v>6</v>
      </c>
      <c r="H169" s="26" t="s">
        <v>5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6" t="s">
        <v>489</v>
      </c>
      <c r="C170" s="24">
        <v>35065</v>
      </c>
      <c r="D170" s="22" t="str">
        <f t="shared" si="14"/>
        <v>x</v>
      </c>
      <c r="E170" s="25"/>
      <c r="F170" s="22" t="str">
        <f t="shared" si="15"/>
        <v>Kinh</v>
      </c>
      <c r="G170" s="26" t="s">
        <v>6</v>
      </c>
      <c r="H170" s="26" t="s">
        <v>5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6" t="s">
        <v>488</v>
      </c>
      <c r="C171" s="24">
        <v>35796</v>
      </c>
      <c r="D171" s="22" t="str">
        <f t="shared" si="14"/>
        <v>x</v>
      </c>
      <c r="E171" s="25"/>
      <c r="F171" s="22" t="str">
        <f t="shared" si="15"/>
        <v>Kinh</v>
      </c>
      <c r="G171" s="26" t="s">
        <v>6</v>
      </c>
      <c r="H171" s="26" t="s">
        <v>5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6" t="s">
        <v>487</v>
      </c>
      <c r="C172" s="24">
        <v>28126</v>
      </c>
      <c r="D172" s="22" t="str">
        <f t="shared" si="14"/>
        <v/>
      </c>
      <c r="E172" s="25" t="s">
        <v>8</v>
      </c>
      <c r="F172" s="22" t="str">
        <f t="shared" si="15"/>
        <v>Kinh</v>
      </c>
      <c r="G172" s="26" t="s">
        <v>6</v>
      </c>
      <c r="H172" s="26" t="s">
        <v>5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6" t="s">
        <v>194</v>
      </c>
      <c r="C173" s="24">
        <v>21186</v>
      </c>
      <c r="D173" s="22" t="str">
        <f t="shared" si="14"/>
        <v>x</v>
      </c>
      <c r="E173" s="25"/>
      <c r="F173" s="22" t="str">
        <f t="shared" si="15"/>
        <v>Kinh</v>
      </c>
      <c r="G173" s="26" t="s">
        <v>6</v>
      </c>
      <c r="H173" s="26" t="s">
        <v>5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6" t="s">
        <v>486</v>
      </c>
      <c r="C174" s="24">
        <v>21916</v>
      </c>
      <c r="D174" s="22" t="str">
        <f t="shared" si="14"/>
        <v/>
      </c>
      <c r="E174" s="25" t="s">
        <v>8</v>
      </c>
      <c r="F174" s="22" t="str">
        <f t="shared" si="15"/>
        <v>Kinh</v>
      </c>
      <c r="G174" s="26" t="s">
        <v>6</v>
      </c>
      <c r="H174" s="26" t="s">
        <v>5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6" t="s">
        <v>485</v>
      </c>
      <c r="C175" s="24">
        <v>16072</v>
      </c>
      <c r="D175" s="22" t="str">
        <f t="shared" si="14"/>
        <v/>
      </c>
      <c r="E175" s="25" t="s">
        <v>8</v>
      </c>
      <c r="F175" s="22" t="str">
        <f t="shared" si="15"/>
        <v>Kinh</v>
      </c>
      <c r="G175" s="26" t="s">
        <v>6</v>
      </c>
      <c r="H175" s="26" t="s">
        <v>5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6" t="s">
        <v>484</v>
      </c>
      <c r="C176" s="24">
        <v>28126</v>
      </c>
      <c r="D176" s="22" t="str">
        <f t="shared" si="14"/>
        <v>x</v>
      </c>
      <c r="E176" s="25"/>
      <c r="F176" s="22" t="str">
        <f t="shared" si="15"/>
        <v>Kinh</v>
      </c>
      <c r="G176" s="26" t="s">
        <v>6</v>
      </c>
      <c r="H176" s="26" t="s">
        <v>5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6" t="s">
        <v>209</v>
      </c>
      <c r="C177" s="24">
        <v>29221</v>
      </c>
      <c r="D177" s="22" t="str">
        <f t="shared" si="14"/>
        <v/>
      </c>
      <c r="E177" s="25" t="s">
        <v>8</v>
      </c>
      <c r="F177" s="22" t="str">
        <f t="shared" si="15"/>
        <v>Kinh</v>
      </c>
      <c r="G177" s="26" t="s">
        <v>6</v>
      </c>
      <c r="H177" s="26" t="s">
        <v>5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6" t="s">
        <v>483</v>
      </c>
      <c r="C178" s="24">
        <v>19360</v>
      </c>
      <c r="D178" s="22" t="str">
        <f t="shared" si="14"/>
        <v/>
      </c>
      <c r="E178" s="25" t="s">
        <v>8</v>
      </c>
      <c r="F178" s="22" t="str">
        <f t="shared" si="15"/>
        <v>Kinh</v>
      </c>
      <c r="G178" s="26" t="s">
        <v>6</v>
      </c>
      <c r="H178" s="26" t="s">
        <v>5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6" t="s">
        <v>482</v>
      </c>
      <c r="C179" s="24">
        <v>33239</v>
      </c>
      <c r="D179" s="22" t="str">
        <f t="shared" si="14"/>
        <v>x</v>
      </c>
      <c r="E179" s="25"/>
      <c r="F179" s="22" t="str">
        <f t="shared" si="15"/>
        <v>Kinh</v>
      </c>
      <c r="G179" s="26" t="s">
        <v>6</v>
      </c>
      <c r="H179" s="26" t="s">
        <v>5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6" t="s">
        <v>481</v>
      </c>
      <c r="C180" s="24">
        <v>28491</v>
      </c>
      <c r="D180" s="22" t="str">
        <f t="shared" si="14"/>
        <v>x</v>
      </c>
      <c r="E180" s="25"/>
      <c r="F180" s="22" t="str">
        <f t="shared" si="15"/>
        <v>Kinh</v>
      </c>
      <c r="G180" s="26" t="s">
        <v>6</v>
      </c>
      <c r="H180" s="26" t="s">
        <v>5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6" t="s">
        <v>480</v>
      </c>
      <c r="C181" s="24">
        <v>29587</v>
      </c>
      <c r="D181" s="22" t="str">
        <f t="shared" si="14"/>
        <v>x</v>
      </c>
      <c r="E181" s="25"/>
      <c r="F181" s="22" t="str">
        <f t="shared" si="15"/>
        <v>Kinh</v>
      </c>
      <c r="G181" s="26" t="s">
        <v>6</v>
      </c>
      <c r="H181" s="26" t="s">
        <v>5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6" t="s">
        <v>479</v>
      </c>
      <c r="C182" s="24">
        <v>27395</v>
      </c>
      <c r="D182" s="22" t="str">
        <f t="shared" si="14"/>
        <v>x</v>
      </c>
      <c r="E182" s="25"/>
      <c r="F182" s="22" t="str">
        <f t="shared" si="15"/>
        <v>Kinh</v>
      </c>
      <c r="G182" s="26" t="s">
        <v>6</v>
      </c>
      <c r="H182" s="26" t="s">
        <v>5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6" t="s">
        <v>478</v>
      </c>
      <c r="C183" s="24">
        <v>12785</v>
      </c>
      <c r="D183" s="22" t="str">
        <f t="shared" si="14"/>
        <v/>
      </c>
      <c r="E183" s="25" t="s">
        <v>8</v>
      </c>
      <c r="F183" s="22" t="str">
        <f t="shared" si="15"/>
        <v>Kinh</v>
      </c>
      <c r="G183" s="26" t="s">
        <v>6</v>
      </c>
      <c r="H183" s="26" t="s">
        <v>5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6" t="s">
        <v>477</v>
      </c>
      <c r="C184" s="24">
        <v>27395</v>
      </c>
      <c r="D184" s="22" t="str">
        <f t="shared" si="14"/>
        <v>x</v>
      </c>
      <c r="E184" s="25"/>
      <c r="F184" s="22" t="str">
        <f t="shared" si="15"/>
        <v>Kinh</v>
      </c>
      <c r="G184" s="26" t="s">
        <v>6</v>
      </c>
      <c r="H184" s="26" t="s">
        <v>5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6" t="s">
        <v>50</v>
      </c>
      <c r="C185" s="24">
        <v>27760</v>
      </c>
      <c r="D185" s="22" t="str">
        <f t="shared" si="14"/>
        <v/>
      </c>
      <c r="E185" s="25" t="s">
        <v>8</v>
      </c>
      <c r="F185" s="22" t="str">
        <f t="shared" si="15"/>
        <v>Kinh</v>
      </c>
      <c r="G185" s="26" t="s">
        <v>6</v>
      </c>
      <c r="H185" s="26" t="s">
        <v>5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6" t="s">
        <v>476</v>
      </c>
      <c r="C186" s="24">
        <v>35796</v>
      </c>
      <c r="D186" s="22" t="str">
        <f t="shared" si="14"/>
        <v/>
      </c>
      <c r="E186" s="25" t="s">
        <v>8</v>
      </c>
      <c r="F186" s="22" t="str">
        <f t="shared" si="15"/>
        <v>Kinh</v>
      </c>
      <c r="G186" s="26" t="s">
        <v>6</v>
      </c>
      <c r="H186" s="26" t="s">
        <v>5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6" t="s">
        <v>475</v>
      </c>
      <c r="C187" s="24">
        <v>20090</v>
      </c>
      <c r="D187" s="22" t="str">
        <f t="shared" si="14"/>
        <v>x</v>
      </c>
      <c r="E187" s="25"/>
      <c r="F187" s="22" t="str">
        <f t="shared" si="15"/>
        <v>Kinh</v>
      </c>
      <c r="G187" s="26" t="s">
        <v>6</v>
      </c>
      <c r="H187" s="26" t="s">
        <v>5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6" t="s">
        <v>474</v>
      </c>
      <c r="C188" s="24">
        <v>31413</v>
      </c>
      <c r="D188" s="22" t="str">
        <f t="shared" si="14"/>
        <v>x</v>
      </c>
      <c r="E188" s="25"/>
      <c r="F188" s="22" t="str">
        <f t="shared" si="15"/>
        <v>Kinh</v>
      </c>
      <c r="G188" s="26" t="s">
        <v>6</v>
      </c>
      <c r="H188" s="26" t="s">
        <v>5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6" t="s">
        <v>473</v>
      </c>
      <c r="C189" s="24">
        <v>35431</v>
      </c>
      <c r="D189" s="22" t="str">
        <f t="shared" si="14"/>
        <v/>
      </c>
      <c r="E189" s="25" t="s">
        <v>8</v>
      </c>
      <c r="F189" s="22" t="str">
        <f t="shared" si="15"/>
        <v>Kinh</v>
      </c>
      <c r="G189" s="26" t="s">
        <v>6</v>
      </c>
      <c r="H189" s="26" t="s">
        <v>5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6" t="s">
        <v>472</v>
      </c>
      <c r="C190" s="24">
        <v>13881</v>
      </c>
      <c r="D190" s="22" t="str">
        <f t="shared" si="14"/>
        <v>x</v>
      </c>
      <c r="E190" s="25"/>
      <c r="F190" s="22" t="str">
        <f t="shared" si="15"/>
        <v>Kinh</v>
      </c>
      <c r="G190" s="26" t="s">
        <v>6</v>
      </c>
      <c r="H190" s="26" t="s">
        <v>5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6" t="s">
        <v>471</v>
      </c>
      <c r="C191" s="24">
        <v>14977</v>
      </c>
      <c r="D191" s="22" t="str">
        <f t="shared" si="14"/>
        <v/>
      </c>
      <c r="E191" s="25" t="s">
        <v>8</v>
      </c>
      <c r="F191" s="22" t="str">
        <f t="shared" si="15"/>
        <v>Kinh</v>
      </c>
      <c r="G191" s="26" t="s">
        <v>6</v>
      </c>
      <c r="H191" s="26" t="s">
        <v>5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6" t="s">
        <v>470</v>
      </c>
      <c r="C192" s="24">
        <v>29952</v>
      </c>
      <c r="D192" s="22" t="str">
        <f t="shared" si="14"/>
        <v>x</v>
      </c>
      <c r="E192" s="25"/>
      <c r="F192" s="22" t="str">
        <f t="shared" si="15"/>
        <v>Kinh</v>
      </c>
      <c r="G192" s="26" t="s">
        <v>6</v>
      </c>
      <c r="H192" s="26" t="s">
        <v>5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6" t="s">
        <v>469</v>
      </c>
      <c r="C193" s="24">
        <v>13881</v>
      </c>
      <c r="D193" s="22" t="str">
        <f t="shared" si="14"/>
        <v>x</v>
      </c>
      <c r="E193" s="25"/>
      <c r="F193" s="22" t="str">
        <f t="shared" si="15"/>
        <v>Kinh</v>
      </c>
      <c r="G193" s="26" t="s">
        <v>6</v>
      </c>
      <c r="H193" s="26" t="s">
        <v>5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6" t="s">
        <v>468</v>
      </c>
      <c r="C194" s="24">
        <v>15707</v>
      </c>
      <c r="D194" s="22" t="str">
        <f t="shared" si="14"/>
        <v/>
      </c>
      <c r="E194" s="25" t="s">
        <v>8</v>
      </c>
      <c r="F194" s="22" t="str">
        <f t="shared" si="15"/>
        <v>Kinh</v>
      </c>
      <c r="G194" s="26" t="s">
        <v>6</v>
      </c>
      <c r="H194" s="26" t="s">
        <v>5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6" t="s">
        <v>467</v>
      </c>
      <c r="C195" s="24">
        <v>27395</v>
      </c>
      <c r="D195" s="22" t="str">
        <f t="shared" si="14"/>
        <v>x</v>
      </c>
      <c r="E195" s="25"/>
      <c r="F195" s="22" t="str">
        <f t="shared" si="15"/>
        <v>Kinh</v>
      </c>
      <c r="G195" s="26" t="s">
        <v>6</v>
      </c>
      <c r="H195" s="26" t="s">
        <v>5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6" t="s">
        <v>466</v>
      </c>
      <c r="C196" s="24">
        <v>27030</v>
      </c>
      <c r="D196" s="22" t="str">
        <f t="shared" si="14"/>
        <v>x</v>
      </c>
      <c r="E196" s="25"/>
      <c r="F196" s="22" t="str">
        <f t="shared" si="15"/>
        <v>Kinh</v>
      </c>
      <c r="G196" s="26" t="s">
        <v>6</v>
      </c>
      <c r="H196" s="26" t="s">
        <v>5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6" t="s">
        <v>465</v>
      </c>
      <c r="C197" s="24">
        <v>30317</v>
      </c>
      <c r="D197" s="22" t="str">
        <f t="shared" si="14"/>
        <v/>
      </c>
      <c r="E197" s="25" t="s">
        <v>8</v>
      </c>
      <c r="F197" s="22" t="str">
        <f t="shared" si="15"/>
        <v>Kinh</v>
      </c>
      <c r="G197" s="26" t="s">
        <v>6</v>
      </c>
      <c r="H197" s="26" t="s">
        <v>5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6" t="s">
        <v>464</v>
      </c>
      <c r="C198" s="24">
        <v>29952</v>
      </c>
      <c r="D198" s="22" t="str">
        <f t="shared" si="14"/>
        <v/>
      </c>
      <c r="E198" s="25" t="s">
        <v>8</v>
      </c>
      <c r="F198" s="22" t="str">
        <f t="shared" si="15"/>
        <v>Kinh</v>
      </c>
      <c r="G198" s="26" t="s">
        <v>6</v>
      </c>
      <c r="H198" s="26" t="s">
        <v>5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6" t="s">
        <v>463</v>
      </c>
      <c r="C199" s="24">
        <v>24838</v>
      </c>
      <c r="D199" s="22" t="str">
        <f t="shared" si="14"/>
        <v>x</v>
      </c>
      <c r="E199" s="25"/>
      <c r="F199" s="22" t="str">
        <f t="shared" si="15"/>
        <v>Kinh</v>
      </c>
      <c r="G199" s="26" t="s">
        <v>6</v>
      </c>
      <c r="H199" s="26" t="s">
        <v>5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6" t="s">
        <v>462</v>
      </c>
      <c r="C200" s="24">
        <v>25569</v>
      </c>
      <c r="D200" s="22" t="str">
        <f t="shared" si="14"/>
        <v/>
      </c>
      <c r="E200" s="25" t="s">
        <v>8</v>
      </c>
      <c r="F200" s="22" t="str">
        <f t="shared" si="15"/>
        <v>Kinh</v>
      </c>
      <c r="G200" s="26" t="s">
        <v>6</v>
      </c>
      <c r="H200" s="26" t="s">
        <v>5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6" t="s">
        <v>461</v>
      </c>
      <c r="C201" s="24">
        <v>32874</v>
      </c>
      <c r="D201" s="22" t="str">
        <f t="shared" si="14"/>
        <v>x</v>
      </c>
      <c r="E201" s="25"/>
      <c r="F201" s="22" t="str">
        <f t="shared" si="15"/>
        <v>Kinh</v>
      </c>
      <c r="G201" s="26" t="s">
        <v>6</v>
      </c>
      <c r="H201" s="26" t="s">
        <v>5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6" t="s">
        <v>460</v>
      </c>
      <c r="C202" s="24">
        <v>33604</v>
      </c>
      <c r="D202" s="22" t="str">
        <f t="shared" si="14"/>
        <v/>
      </c>
      <c r="E202" s="25" t="s">
        <v>8</v>
      </c>
      <c r="F202" s="22" t="str">
        <f t="shared" si="15"/>
        <v>Kinh</v>
      </c>
      <c r="G202" s="26" t="s">
        <v>6</v>
      </c>
      <c r="H202" s="26" t="s">
        <v>5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6" t="s">
        <v>459</v>
      </c>
      <c r="C203" s="24">
        <v>20821</v>
      </c>
      <c r="D203" s="22" t="str">
        <f t="shared" si="14"/>
        <v>x</v>
      </c>
      <c r="E203" s="25"/>
      <c r="F203" s="22" t="str">
        <f t="shared" si="15"/>
        <v>Kinh</v>
      </c>
      <c r="G203" s="26" t="s">
        <v>6</v>
      </c>
      <c r="H203" s="26" t="s">
        <v>5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6" t="s">
        <v>458</v>
      </c>
      <c r="C204" s="24">
        <v>21551</v>
      </c>
      <c r="D204" s="22" t="str">
        <f t="shared" si="14"/>
        <v/>
      </c>
      <c r="E204" s="25" t="s">
        <v>8</v>
      </c>
      <c r="F204" s="22" t="str">
        <f t="shared" si="15"/>
        <v>Kinh</v>
      </c>
      <c r="G204" s="26" t="s">
        <v>6</v>
      </c>
      <c r="H204" s="26" t="s">
        <v>5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6" t="s">
        <v>457</v>
      </c>
      <c r="C205" s="24">
        <v>31778</v>
      </c>
      <c r="D205" s="22" t="str">
        <f t="shared" si="14"/>
        <v>x</v>
      </c>
      <c r="E205" s="25"/>
      <c r="F205" s="22" t="str">
        <f t="shared" si="15"/>
        <v>Kinh</v>
      </c>
      <c r="G205" s="26" t="s">
        <v>6</v>
      </c>
      <c r="H205" s="26" t="s">
        <v>5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6" t="s">
        <v>456</v>
      </c>
      <c r="C206" s="24">
        <v>34335</v>
      </c>
      <c r="D206" s="22" t="str">
        <f t="shared" si="14"/>
        <v>x</v>
      </c>
      <c r="E206" s="25"/>
      <c r="F206" s="22" t="str">
        <f t="shared" si="15"/>
        <v>Kinh</v>
      </c>
      <c r="G206" s="26" t="s">
        <v>6</v>
      </c>
      <c r="H206" s="26" t="s">
        <v>5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6" t="s">
        <v>455</v>
      </c>
      <c r="C207" s="24">
        <v>19360</v>
      </c>
      <c r="D207" s="22" t="str">
        <f t="shared" ref="D207:D270" si="20">IF(TRIM(B207)&lt;&gt;"", IF(TRIM(E207)&lt;&gt;"","","x"),"")</f>
        <v>x</v>
      </c>
      <c r="E207" s="25"/>
      <c r="F207" s="22" t="str">
        <f t="shared" ref="F207:F270" si="21">IF(TRIM(B207)&lt;&gt;"","Kinh","")</f>
        <v>Kinh</v>
      </c>
      <c r="G207" s="26" t="s">
        <v>6</v>
      </c>
      <c r="H207" s="26" t="s">
        <v>5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6" t="s">
        <v>454</v>
      </c>
      <c r="C208" s="24">
        <v>19360</v>
      </c>
      <c r="D208" s="22" t="str">
        <f t="shared" si="20"/>
        <v/>
      </c>
      <c r="E208" s="25" t="s">
        <v>8</v>
      </c>
      <c r="F208" s="22" t="str">
        <f t="shared" si="21"/>
        <v>Kinh</v>
      </c>
      <c r="G208" s="26" t="s">
        <v>6</v>
      </c>
      <c r="H208" s="26" t="s">
        <v>5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6" t="s">
        <v>453</v>
      </c>
      <c r="C209" s="24">
        <v>29952</v>
      </c>
      <c r="D209" s="22" t="str">
        <f t="shared" si="20"/>
        <v>x</v>
      </c>
      <c r="E209" s="25"/>
      <c r="F209" s="22" t="str">
        <f t="shared" si="21"/>
        <v>Kinh</v>
      </c>
      <c r="G209" s="26" t="s">
        <v>6</v>
      </c>
      <c r="H209" s="26" t="s">
        <v>5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6" t="s">
        <v>452</v>
      </c>
      <c r="C210" s="24">
        <v>34335</v>
      </c>
      <c r="D210" s="22" t="str">
        <f t="shared" si="20"/>
        <v/>
      </c>
      <c r="E210" s="25" t="s">
        <v>8</v>
      </c>
      <c r="F210" s="22" t="str">
        <f t="shared" si="21"/>
        <v>Kinh</v>
      </c>
      <c r="G210" s="26" t="s">
        <v>6</v>
      </c>
      <c r="H210" s="26" t="s">
        <v>5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6" t="s">
        <v>451</v>
      </c>
      <c r="C211" s="24">
        <v>31778</v>
      </c>
      <c r="D211" s="22" t="str">
        <f t="shared" si="20"/>
        <v/>
      </c>
      <c r="E211" s="25" t="s">
        <v>8</v>
      </c>
      <c r="F211" s="22" t="str">
        <f t="shared" si="21"/>
        <v>Kinh</v>
      </c>
      <c r="G211" s="26" t="s">
        <v>6</v>
      </c>
      <c r="H211" s="26" t="s">
        <v>5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6" t="s">
        <v>450</v>
      </c>
      <c r="C212" s="24">
        <v>19360</v>
      </c>
      <c r="D212" s="22" t="str">
        <f t="shared" si="20"/>
        <v>x</v>
      </c>
      <c r="E212" s="25"/>
      <c r="F212" s="22" t="str">
        <f t="shared" si="21"/>
        <v>Kinh</v>
      </c>
      <c r="G212" s="26" t="s">
        <v>6</v>
      </c>
      <c r="H212" s="26" t="s">
        <v>5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6" t="s">
        <v>449</v>
      </c>
      <c r="C213" s="24">
        <v>22282</v>
      </c>
      <c r="D213" s="22" t="str">
        <f t="shared" si="20"/>
        <v/>
      </c>
      <c r="E213" s="25" t="s">
        <v>8</v>
      </c>
      <c r="F213" s="22" t="str">
        <f t="shared" si="21"/>
        <v>Kinh</v>
      </c>
      <c r="G213" s="26" t="s">
        <v>6</v>
      </c>
      <c r="H213" s="26" t="s">
        <v>5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6" t="s">
        <v>448</v>
      </c>
      <c r="C214" s="24">
        <v>32143</v>
      </c>
      <c r="D214" s="22" t="str">
        <f t="shared" si="20"/>
        <v/>
      </c>
      <c r="E214" s="25" t="s">
        <v>8</v>
      </c>
      <c r="F214" s="22" t="str">
        <f t="shared" si="21"/>
        <v>Kinh</v>
      </c>
      <c r="G214" s="26" t="s">
        <v>6</v>
      </c>
      <c r="H214" s="26" t="s">
        <v>5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6" t="s">
        <v>50</v>
      </c>
      <c r="C215" s="24">
        <v>34335</v>
      </c>
      <c r="D215" s="22" t="str">
        <f t="shared" si="20"/>
        <v/>
      </c>
      <c r="E215" s="25" t="s">
        <v>8</v>
      </c>
      <c r="F215" s="22" t="str">
        <f t="shared" si="21"/>
        <v>Kinh</v>
      </c>
      <c r="G215" s="26" t="s">
        <v>6</v>
      </c>
      <c r="H215" s="26" t="s">
        <v>5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447</v>
      </c>
      <c r="C216" s="24">
        <v>27760</v>
      </c>
      <c r="D216" s="22" t="str">
        <f t="shared" si="20"/>
        <v>x</v>
      </c>
      <c r="E216" s="25"/>
      <c r="F216" s="22" t="str">
        <f t="shared" si="21"/>
        <v>Kinh</v>
      </c>
      <c r="G216" s="26" t="s">
        <v>6</v>
      </c>
      <c r="H216" s="26" t="s">
        <v>5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446</v>
      </c>
      <c r="C217" s="24">
        <v>29587</v>
      </c>
      <c r="D217" s="22" t="str">
        <f t="shared" si="20"/>
        <v/>
      </c>
      <c r="E217" s="25" t="s">
        <v>8</v>
      </c>
      <c r="F217" s="22" t="str">
        <f t="shared" si="21"/>
        <v>Kinh</v>
      </c>
      <c r="G217" s="26" t="s">
        <v>6</v>
      </c>
      <c r="H217" s="26" t="s">
        <v>5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6" t="s">
        <v>445</v>
      </c>
      <c r="C218" s="24">
        <v>30317</v>
      </c>
      <c r="D218" s="22" t="str">
        <f t="shared" si="20"/>
        <v/>
      </c>
      <c r="E218" s="25" t="s">
        <v>8</v>
      </c>
      <c r="F218" s="22" t="str">
        <f t="shared" si="21"/>
        <v>Kinh</v>
      </c>
      <c r="G218" s="26" t="s">
        <v>6</v>
      </c>
      <c r="H218" s="26" t="s">
        <v>5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6" t="s">
        <v>444</v>
      </c>
      <c r="C219" s="24">
        <v>28491</v>
      </c>
      <c r="D219" s="22" t="str">
        <f t="shared" si="20"/>
        <v>x</v>
      </c>
      <c r="E219" s="25"/>
      <c r="F219" s="22" t="str">
        <f t="shared" si="21"/>
        <v>Kinh</v>
      </c>
      <c r="G219" s="26" t="s">
        <v>6</v>
      </c>
      <c r="H219" s="26" t="s">
        <v>5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6" t="s">
        <v>443</v>
      </c>
      <c r="C220" s="24">
        <v>25569</v>
      </c>
      <c r="D220" s="22" t="str">
        <f t="shared" si="20"/>
        <v/>
      </c>
      <c r="E220" s="25" t="s">
        <v>8</v>
      </c>
      <c r="F220" s="22" t="str">
        <f t="shared" si="21"/>
        <v>Kinh</v>
      </c>
      <c r="G220" s="26" t="s">
        <v>6</v>
      </c>
      <c r="H220" s="26" t="s">
        <v>5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6" t="s">
        <v>30</v>
      </c>
      <c r="C221" s="24">
        <v>32874</v>
      </c>
      <c r="D221" s="22" t="str">
        <f t="shared" si="20"/>
        <v/>
      </c>
      <c r="E221" s="25" t="s">
        <v>8</v>
      </c>
      <c r="F221" s="22" t="str">
        <f t="shared" si="21"/>
        <v>Kinh</v>
      </c>
      <c r="G221" s="26" t="s">
        <v>6</v>
      </c>
      <c r="H221" s="26" t="s">
        <v>5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6" t="s">
        <v>413</v>
      </c>
      <c r="C222" s="24">
        <v>34335</v>
      </c>
      <c r="D222" s="22" t="str">
        <f t="shared" si="20"/>
        <v/>
      </c>
      <c r="E222" s="25" t="s">
        <v>8</v>
      </c>
      <c r="F222" s="22" t="str">
        <f t="shared" si="21"/>
        <v>Kinh</v>
      </c>
      <c r="G222" s="26" t="s">
        <v>6</v>
      </c>
      <c r="H222" s="26" t="s">
        <v>5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6" t="s">
        <v>103</v>
      </c>
      <c r="C223" s="24">
        <v>29221</v>
      </c>
      <c r="D223" s="22" t="str">
        <f t="shared" si="20"/>
        <v/>
      </c>
      <c r="E223" s="25" t="s">
        <v>8</v>
      </c>
      <c r="F223" s="22" t="str">
        <f t="shared" si="21"/>
        <v>Kinh</v>
      </c>
      <c r="G223" s="26" t="s">
        <v>6</v>
      </c>
      <c r="H223" s="26" t="s">
        <v>5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6" t="s">
        <v>442</v>
      </c>
      <c r="C224" s="24">
        <v>29221</v>
      </c>
      <c r="D224" s="22" t="str">
        <f t="shared" si="20"/>
        <v>x</v>
      </c>
      <c r="E224" s="25"/>
      <c r="F224" s="22" t="str">
        <f t="shared" si="21"/>
        <v>Kinh</v>
      </c>
      <c r="G224" s="26" t="s">
        <v>6</v>
      </c>
      <c r="H224" s="26" t="s">
        <v>5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6" t="s">
        <v>441</v>
      </c>
      <c r="C225" s="24">
        <v>18629</v>
      </c>
      <c r="D225" s="22" t="str">
        <f t="shared" si="20"/>
        <v>x</v>
      </c>
      <c r="E225" s="25"/>
      <c r="F225" s="22" t="str">
        <f t="shared" si="21"/>
        <v>Kinh</v>
      </c>
      <c r="G225" s="26" t="s">
        <v>6</v>
      </c>
      <c r="H225" s="26" t="s">
        <v>5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6" t="s">
        <v>440</v>
      </c>
      <c r="C226" s="24">
        <v>19725</v>
      </c>
      <c r="D226" s="22" t="str">
        <f t="shared" si="20"/>
        <v/>
      </c>
      <c r="E226" s="25" t="s">
        <v>8</v>
      </c>
      <c r="F226" s="22" t="str">
        <f t="shared" si="21"/>
        <v>Kinh</v>
      </c>
      <c r="G226" s="26" t="s">
        <v>6</v>
      </c>
      <c r="H226" s="26" t="s">
        <v>5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6" t="s">
        <v>439</v>
      </c>
      <c r="C227" s="24">
        <v>28491</v>
      </c>
      <c r="D227" s="22" t="str">
        <f t="shared" si="20"/>
        <v>x</v>
      </c>
      <c r="E227" s="25"/>
      <c r="F227" s="22" t="str">
        <f t="shared" si="21"/>
        <v>Kinh</v>
      </c>
      <c r="G227" s="26" t="s">
        <v>6</v>
      </c>
      <c r="H227" s="26" t="s">
        <v>5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6" t="s">
        <v>438</v>
      </c>
      <c r="C228" s="24">
        <v>29587</v>
      </c>
      <c r="D228" s="22" t="str">
        <f t="shared" si="20"/>
        <v>x</v>
      </c>
      <c r="E228" s="25"/>
      <c r="F228" s="22" t="str">
        <f t="shared" si="21"/>
        <v>Kinh</v>
      </c>
      <c r="G228" s="26" t="s">
        <v>6</v>
      </c>
      <c r="H228" s="26" t="s">
        <v>5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6" t="s">
        <v>437</v>
      </c>
      <c r="C229" s="24">
        <v>31778</v>
      </c>
      <c r="D229" s="22" t="str">
        <f t="shared" si="20"/>
        <v>x</v>
      </c>
      <c r="E229" s="25"/>
      <c r="F229" s="22" t="str">
        <f t="shared" si="21"/>
        <v>Kinh</v>
      </c>
      <c r="G229" s="26" t="s">
        <v>6</v>
      </c>
      <c r="H229" s="26" t="s">
        <v>5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6" t="s">
        <v>139</v>
      </c>
      <c r="C230" s="24">
        <v>29221</v>
      </c>
      <c r="D230" s="22" t="str">
        <f t="shared" si="20"/>
        <v>x</v>
      </c>
      <c r="E230" s="25"/>
      <c r="F230" s="22" t="str">
        <f t="shared" si="21"/>
        <v>Kinh</v>
      </c>
      <c r="G230" s="26" t="s">
        <v>6</v>
      </c>
      <c r="H230" s="26" t="s">
        <v>5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6" t="s">
        <v>436</v>
      </c>
      <c r="C231" s="24">
        <v>29221</v>
      </c>
      <c r="D231" s="22" t="str">
        <f t="shared" si="20"/>
        <v/>
      </c>
      <c r="E231" s="25" t="s">
        <v>8</v>
      </c>
      <c r="F231" s="22" t="str">
        <f t="shared" si="21"/>
        <v>Kinh</v>
      </c>
      <c r="G231" s="26" t="s">
        <v>6</v>
      </c>
      <c r="H231" s="26" t="s">
        <v>5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6" t="s">
        <v>435</v>
      </c>
      <c r="C232" s="24">
        <v>25569</v>
      </c>
      <c r="D232" s="22" t="str">
        <f t="shared" si="20"/>
        <v>x</v>
      </c>
      <c r="E232" s="25"/>
      <c r="F232" s="22" t="str">
        <f t="shared" si="21"/>
        <v>Kinh</v>
      </c>
      <c r="G232" s="26" t="s">
        <v>6</v>
      </c>
      <c r="H232" s="26" t="s">
        <v>5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6" t="s">
        <v>434</v>
      </c>
      <c r="C233" s="24">
        <v>26299</v>
      </c>
      <c r="D233" s="22" t="str">
        <f t="shared" si="20"/>
        <v/>
      </c>
      <c r="E233" s="25" t="s">
        <v>8</v>
      </c>
      <c r="F233" s="22" t="str">
        <f t="shared" si="21"/>
        <v>Kinh</v>
      </c>
      <c r="G233" s="26" t="s">
        <v>268</v>
      </c>
      <c r="H233" s="26" t="s">
        <v>5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6" t="s">
        <v>433</v>
      </c>
      <c r="C234" s="24">
        <v>36526</v>
      </c>
      <c r="D234" s="22" t="str">
        <f t="shared" si="20"/>
        <v/>
      </c>
      <c r="E234" s="25" t="s">
        <v>8</v>
      </c>
      <c r="F234" s="22" t="str">
        <f t="shared" si="21"/>
        <v>Kinh</v>
      </c>
      <c r="G234" s="26" t="s">
        <v>171</v>
      </c>
      <c r="H234" s="26" t="s">
        <v>5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6" t="s">
        <v>432</v>
      </c>
      <c r="C235" s="24">
        <v>29952</v>
      </c>
      <c r="D235" s="22" t="str">
        <f t="shared" si="20"/>
        <v>x</v>
      </c>
      <c r="E235" s="25"/>
      <c r="F235" s="22" t="str">
        <f t="shared" si="21"/>
        <v>Kinh</v>
      </c>
      <c r="G235" s="26" t="s">
        <v>6</v>
      </c>
      <c r="H235" s="26" t="s">
        <v>5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6" t="s">
        <v>186</v>
      </c>
      <c r="C236" s="24">
        <v>31048</v>
      </c>
      <c r="D236" s="22" t="str">
        <f t="shared" si="20"/>
        <v>x</v>
      </c>
      <c r="E236" s="25"/>
      <c r="F236" s="22" t="str">
        <f t="shared" si="21"/>
        <v>Kinh</v>
      </c>
      <c r="G236" s="26" t="s">
        <v>6</v>
      </c>
      <c r="H236" s="26" t="s">
        <v>5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6" t="s">
        <v>431</v>
      </c>
      <c r="C237" s="24">
        <v>28126</v>
      </c>
      <c r="D237" s="22" t="str">
        <f t="shared" si="20"/>
        <v>x</v>
      </c>
      <c r="E237" s="25"/>
      <c r="F237" s="22" t="str">
        <f t="shared" si="21"/>
        <v>Kinh</v>
      </c>
      <c r="G237" s="26" t="s">
        <v>6</v>
      </c>
      <c r="H237" s="26" t="s">
        <v>5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6" t="s">
        <v>430</v>
      </c>
      <c r="C238" s="24">
        <v>28126</v>
      </c>
      <c r="D238" s="22" t="str">
        <f t="shared" si="20"/>
        <v/>
      </c>
      <c r="E238" s="25" t="s">
        <v>8</v>
      </c>
      <c r="F238" s="22" t="str">
        <f t="shared" si="21"/>
        <v>Kinh</v>
      </c>
      <c r="G238" s="26" t="s">
        <v>6</v>
      </c>
      <c r="H238" s="26" t="s">
        <v>5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6" t="s">
        <v>429</v>
      </c>
      <c r="C239" s="24">
        <v>17168</v>
      </c>
      <c r="D239" s="22" t="str">
        <f t="shared" si="20"/>
        <v>x</v>
      </c>
      <c r="E239" s="25"/>
      <c r="F239" s="22" t="str">
        <f t="shared" si="21"/>
        <v>Kinh</v>
      </c>
      <c r="G239" s="26" t="s">
        <v>6</v>
      </c>
      <c r="H239" s="26" t="s">
        <v>5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6" t="s">
        <v>428</v>
      </c>
      <c r="C240" s="24">
        <v>17533</v>
      </c>
      <c r="D240" s="22" t="str">
        <f t="shared" si="20"/>
        <v/>
      </c>
      <c r="E240" s="25" t="s">
        <v>8</v>
      </c>
      <c r="F240" s="22" t="str">
        <f t="shared" si="21"/>
        <v>Kinh</v>
      </c>
      <c r="G240" s="26" t="s">
        <v>6</v>
      </c>
      <c r="H240" s="26" t="s">
        <v>5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6" t="s">
        <v>427</v>
      </c>
      <c r="C241" s="24">
        <v>28491</v>
      </c>
      <c r="D241" s="22" t="str">
        <f t="shared" si="20"/>
        <v>x</v>
      </c>
      <c r="E241" s="25"/>
      <c r="F241" s="22" t="str">
        <f t="shared" si="21"/>
        <v>Kinh</v>
      </c>
      <c r="G241" s="26" t="s">
        <v>6</v>
      </c>
      <c r="H241" s="26" t="s">
        <v>5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6" t="s">
        <v>426</v>
      </c>
      <c r="C242" s="24">
        <v>30317</v>
      </c>
      <c r="D242" s="22" t="str">
        <f t="shared" si="20"/>
        <v/>
      </c>
      <c r="E242" s="25" t="s">
        <v>8</v>
      </c>
      <c r="F242" s="22" t="str">
        <f t="shared" si="21"/>
        <v>Kinh</v>
      </c>
      <c r="G242" s="26" t="s">
        <v>6</v>
      </c>
      <c r="H242" s="26" t="s">
        <v>5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6" t="s">
        <v>226</v>
      </c>
      <c r="C243" s="24">
        <v>20455</v>
      </c>
      <c r="D243" s="22" t="str">
        <f t="shared" si="20"/>
        <v/>
      </c>
      <c r="E243" s="25" t="s">
        <v>8</v>
      </c>
      <c r="F243" s="22" t="str">
        <f t="shared" si="21"/>
        <v>Kinh</v>
      </c>
      <c r="G243" s="26" t="s">
        <v>6</v>
      </c>
      <c r="H243" s="26" t="s">
        <v>5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6" t="s">
        <v>425</v>
      </c>
      <c r="C244" s="24">
        <v>33604</v>
      </c>
      <c r="D244" s="22" t="str">
        <f t="shared" si="20"/>
        <v>x</v>
      </c>
      <c r="E244" s="25"/>
      <c r="F244" s="22" t="str">
        <f t="shared" si="21"/>
        <v>Kinh</v>
      </c>
      <c r="G244" s="26" t="s">
        <v>6</v>
      </c>
      <c r="H244" s="26" t="s">
        <v>5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6" t="s">
        <v>424</v>
      </c>
      <c r="C245" s="24">
        <v>15707</v>
      </c>
      <c r="D245" s="22" t="str">
        <f t="shared" si="20"/>
        <v>x</v>
      </c>
      <c r="E245" s="25"/>
      <c r="F245" s="22" t="str">
        <f t="shared" si="21"/>
        <v>Kinh</v>
      </c>
      <c r="G245" s="26" t="s">
        <v>6</v>
      </c>
      <c r="H245" s="26" t="s">
        <v>5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6" t="s">
        <v>423</v>
      </c>
      <c r="C246" s="24">
        <v>29952</v>
      </c>
      <c r="D246" s="22" t="str">
        <f t="shared" si="20"/>
        <v>x</v>
      </c>
      <c r="E246" s="25"/>
      <c r="F246" s="22" t="str">
        <f t="shared" si="21"/>
        <v>Kinh</v>
      </c>
      <c r="G246" s="26" t="s">
        <v>422</v>
      </c>
      <c r="H246" s="26" t="s">
        <v>5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6" t="s">
        <v>421</v>
      </c>
      <c r="C247" s="24" t="s">
        <v>420</v>
      </c>
      <c r="D247" s="22" t="str">
        <f t="shared" si="20"/>
        <v>x</v>
      </c>
      <c r="E247" s="25"/>
      <c r="F247" s="22" t="str">
        <f t="shared" si="21"/>
        <v>Kinh</v>
      </c>
      <c r="G247" s="26" t="s">
        <v>6</v>
      </c>
      <c r="H247" s="26" t="s">
        <v>5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6" t="s">
        <v>419</v>
      </c>
      <c r="C248" s="24">
        <v>29952</v>
      </c>
      <c r="D248" s="22" t="str">
        <f t="shared" si="20"/>
        <v/>
      </c>
      <c r="E248" s="25" t="s">
        <v>8</v>
      </c>
      <c r="F248" s="22" t="str">
        <f t="shared" si="21"/>
        <v>Kinh</v>
      </c>
      <c r="G248" s="26" t="s">
        <v>6</v>
      </c>
      <c r="H248" s="26" t="s">
        <v>5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6" t="s">
        <v>418</v>
      </c>
      <c r="C249" s="24">
        <v>19725</v>
      </c>
      <c r="D249" s="22" t="str">
        <f t="shared" si="20"/>
        <v>x</v>
      </c>
      <c r="E249" s="25"/>
      <c r="F249" s="22" t="str">
        <f t="shared" si="21"/>
        <v>Kinh</v>
      </c>
      <c r="G249" s="26" t="s">
        <v>6</v>
      </c>
      <c r="H249" s="26" t="s">
        <v>5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6" t="s">
        <v>417</v>
      </c>
      <c r="C250" s="24">
        <v>19725</v>
      </c>
      <c r="D250" s="22" t="str">
        <f t="shared" si="20"/>
        <v/>
      </c>
      <c r="E250" s="25" t="s">
        <v>8</v>
      </c>
      <c r="F250" s="22" t="str">
        <f t="shared" si="21"/>
        <v>Kinh</v>
      </c>
      <c r="G250" s="26" t="s">
        <v>6</v>
      </c>
      <c r="H250" s="26" t="s">
        <v>5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6" t="s">
        <v>416</v>
      </c>
      <c r="C251" s="24">
        <v>29952</v>
      </c>
      <c r="D251" s="22" t="str">
        <f t="shared" si="20"/>
        <v>x</v>
      </c>
      <c r="E251" s="25"/>
      <c r="F251" s="22" t="str">
        <f t="shared" si="21"/>
        <v>Kinh</v>
      </c>
      <c r="G251" s="26" t="s">
        <v>6</v>
      </c>
      <c r="H251" s="26" t="s">
        <v>5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6" t="s">
        <v>415</v>
      </c>
      <c r="C252" s="24">
        <v>30317</v>
      </c>
      <c r="D252" s="22" t="str">
        <f t="shared" si="20"/>
        <v/>
      </c>
      <c r="E252" s="25" t="s">
        <v>8</v>
      </c>
      <c r="F252" s="22" t="str">
        <f t="shared" si="21"/>
        <v>Kinh</v>
      </c>
      <c r="G252" s="26" t="s">
        <v>6</v>
      </c>
      <c r="H252" s="26" t="s">
        <v>5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6" t="s">
        <v>414</v>
      </c>
      <c r="C253" s="24">
        <v>16803</v>
      </c>
      <c r="D253" s="22" t="str">
        <f t="shared" si="20"/>
        <v>x</v>
      </c>
      <c r="E253" s="25"/>
      <c r="F253" s="22" t="str">
        <f t="shared" si="21"/>
        <v>Kinh</v>
      </c>
      <c r="G253" s="26" t="s">
        <v>6</v>
      </c>
      <c r="H253" s="26" t="s">
        <v>5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6" t="s">
        <v>413</v>
      </c>
      <c r="C254" s="24">
        <v>18629</v>
      </c>
      <c r="D254" s="22" t="str">
        <f t="shared" si="20"/>
        <v/>
      </c>
      <c r="E254" s="25" t="s">
        <v>8</v>
      </c>
      <c r="F254" s="22" t="str">
        <f t="shared" si="21"/>
        <v>Kinh</v>
      </c>
      <c r="G254" s="26" t="s">
        <v>6</v>
      </c>
      <c r="H254" s="26" t="s">
        <v>5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6" t="s">
        <v>412</v>
      </c>
      <c r="C255" s="24">
        <v>30317</v>
      </c>
      <c r="D255" s="22" t="str">
        <f t="shared" si="20"/>
        <v>x</v>
      </c>
      <c r="E255" s="25"/>
      <c r="F255" s="22" t="str">
        <f t="shared" si="21"/>
        <v>Kinh</v>
      </c>
      <c r="G255" s="26" t="s">
        <v>6</v>
      </c>
      <c r="H255" s="26" t="s">
        <v>5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6" t="s">
        <v>411</v>
      </c>
      <c r="C256" s="24">
        <v>28126</v>
      </c>
      <c r="D256" s="22" t="str">
        <f t="shared" si="20"/>
        <v>x</v>
      </c>
      <c r="E256" s="25"/>
      <c r="F256" s="22" t="str">
        <f t="shared" si="21"/>
        <v>Kinh</v>
      </c>
      <c r="G256" s="26" t="s">
        <v>6</v>
      </c>
      <c r="H256" s="26" t="s">
        <v>5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6" t="s">
        <v>410</v>
      </c>
      <c r="C257" s="24">
        <v>28126</v>
      </c>
      <c r="D257" s="22" t="str">
        <f t="shared" si="20"/>
        <v/>
      </c>
      <c r="E257" s="25" t="s">
        <v>8</v>
      </c>
      <c r="F257" s="22" t="str">
        <f t="shared" si="21"/>
        <v>Kinh</v>
      </c>
      <c r="G257" s="26" t="s">
        <v>6</v>
      </c>
      <c r="H257" s="26" t="s">
        <v>5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6" t="s">
        <v>409</v>
      </c>
      <c r="C258" s="24">
        <v>14977</v>
      </c>
      <c r="D258" s="22" t="str">
        <f t="shared" si="20"/>
        <v/>
      </c>
      <c r="E258" s="25" t="s">
        <v>8</v>
      </c>
      <c r="F258" s="22" t="str">
        <f t="shared" si="21"/>
        <v>Kinh</v>
      </c>
      <c r="G258" s="26" t="s">
        <v>6</v>
      </c>
      <c r="H258" s="26" t="s">
        <v>5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6" t="s">
        <v>408</v>
      </c>
      <c r="C259" s="24">
        <v>28126</v>
      </c>
      <c r="D259" s="22" t="str">
        <f t="shared" si="20"/>
        <v>x</v>
      </c>
      <c r="E259" s="25"/>
      <c r="F259" s="22" t="str">
        <f t="shared" si="21"/>
        <v>Kinh</v>
      </c>
      <c r="G259" s="26" t="s">
        <v>6</v>
      </c>
      <c r="H259" s="26" t="s">
        <v>5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6" t="s">
        <v>407</v>
      </c>
      <c r="C260" s="24">
        <v>30317</v>
      </c>
      <c r="D260" s="22" t="str">
        <f t="shared" si="20"/>
        <v/>
      </c>
      <c r="E260" s="25" t="s">
        <v>8</v>
      </c>
      <c r="F260" s="22" t="str">
        <f t="shared" si="21"/>
        <v>Kinh</v>
      </c>
      <c r="G260" s="26" t="s">
        <v>6</v>
      </c>
      <c r="H260" s="26" t="s">
        <v>5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6" t="s">
        <v>406</v>
      </c>
      <c r="C261" s="24">
        <v>37296</v>
      </c>
      <c r="D261" s="22" t="str">
        <f t="shared" si="20"/>
        <v/>
      </c>
      <c r="E261" s="25" t="s">
        <v>8</v>
      </c>
      <c r="F261" s="22" t="str">
        <f t="shared" si="21"/>
        <v>Kinh</v>
      </c>
      <c r="G261" s="26" t="s">
        <v>6</v>
      </c>
      <c r="H261" s="26" t="s">
        <v>5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6" t="s">
        <v>405</v>
      </c>
      <c r="C262" s="24">
        <v>15707</v>
      </c>
      <c r="D262" s="22" t="str">
        <f t="shared" si="20"/>
        <v>x</v>
      </c>
      <c r="E262" s="25"/>
      <c r="F262" s="22" t="str">
        <f t="shared" si="21"/>
        <v>Kinh</v>
      </c>
      <c r="G262" s="26" t="s">
        <v>6</v>
      </c>
      <c r="H262" s="26" t="s">
        <v>5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6" t="s">
        <v>404</v>
      </c>
      <c r="C263" s="24">
        <v>26299</v>
      </c>
      <c r="D263" s="22" t="str">
        <f t="shared" si="20"/>
        <v/>
      </c>
      <c r="E263" s="25" t="s">
        <v>8</v>
      </c>
      <c r="F263" s="22" t="str">
        <f t="shared" si="21"/>
        <v>Kinh</v>
      </c>
      <c r="G263" s="26" t="s">
        <v>6</v>
      </c>
      <c r="H263" s="26" t="s">
        <v>5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6" t="s">
        <v>403</v>
      </c>
      <c r="C264" s="24">
        <v>34335</v>
      </c>
      <c r="D264" s="22" t="str">
        <f t="shared" si="20"/>
        <v>x</v>
      </c>
      <c r="E264" s="25"/>
      <c r="F264" s="22" t="str">
        <f t="shared" si="21"/>
        <v>Kinh</v>
      </c>
      <c r="G264" s="26" t="s">
        <v>6</v>
      </c>
      <c r="H264" s="26" t="s">
        <v>5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6" t="s">
        <v>275</v>
      </c>
      <c r="C265" s="24">
        <v>35796</v>
      </c>
      <c r="D265" s="22" t="str">
        <f t="shared" si="20"/>
        <v>x</v>
      </c>
      <c r="E265" s="25"/>
      <c r="F265" s="22" t="str">
        <f t="shared" si="21"/>
        <v>Kinh</v>
      </c>
      <c r="G265" s="26" t="s">
        <v>6</v>
      </c>
      <c r="H265" s="26" t="s">
        <v>5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6" t="s">
        <v>148</v>
      </c>
      <c r="C266" s="24">
        <v>14611</v>
      </c>
      <c r="D266" s="22" t="str">
        <f t="shared" si="20"/>
        <v/>
      </c>
      <c r="E266" s="25" t="s">
        <v>8</v>
      </c>
      <c r="F266" s="22" t="str">
        <f t="shared" si="21"/>
        <v>Kinh</v>
      </c>
      <c r="G266" s="26" t="s">
        <v>6</v>
      </c>
      <c r="H266" s="26" t="s">
        <v>5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6" t="s">
        <v>402</v>
      </c>
      <c r="C267" s="24">
        <v>28126</v>
      </c>
      <c r="D267" s="22" t="str">
        <f t="shared" si="20"/>
        <v>x</v>
      </c>
      <c r="E267" s="25"/>
      <c r="F267" s="22" t="str">
        <f t="shared" si="21"/>
        <v>Kinh</v>
      </c>
      <c r="G267" s="26" t="s">
        <v>6</v>
      </c>
      <c r="H267" s="26" t="s">
        <v>5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6" t="s">
        <v>401</v>
      </c>
      <c r="C268" s="24">
        <v>19725</v>
      </c>
      <c r="D268" s="22" t="str">
        <f t="shared" si="20"/>
        <v>x</v>
      </c>
      <c r="E268" s="25"/>
      <c r="F268" s="22" t="str">
        <f t="shared" si="21"/>
        <v>Kinh</v>
      </c>
      <c r="G268" s="26" t="s">
        <v>6</v>
      </c>
      <c r="H268" s="26" t="s">
        <v>5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6" t="s">
        <v>400</v>
      </c>
      <c r="C269" s="24">
        <v>21916</v>
      </c>
      <c r="D269" s="22" t="str">
        <f t="shared" si="20"/>
        <v/>
      </c>
      <c r="E269" s="25" t="s">
        <v>8</v>
      </c>
      <c r="F269" s="22" t="str">
        <f t="shared" si="21"/>
        <v>Kinh</v>
      </c>
      <c r="G269" s="26" t="s">
        <v>6</v>
      </c>
      <c r="H269" s="26" t="s">
        <v>5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6" t="s">
        <v>399</v>
      </c>
      <c r="C270" s="24">
        <v>28491</v>
      </c>
      <c r="D270" s="22" t="str">
        <f t="shared" si="20"/>
        <v>x</v>
      </c>
      <c r="E270" s="25"/>
      <c r="F270" s="22" t="str">
        <f t="shared" si="21"/>
        <v>Kinh</v>
      </c>
      <c r="G270" s="26" t="s">
        <v>6</v>
      </c>
      <c r="H270" s="26" t="s">
        <v>5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6" t="s">
        <v>398</v>
      </c>
      <c r="C271" s="24">
        <v>32509</v>
      </c>
      <c r="D271" s="22" t="str">
        <f t="shared" ref="D271:D334" si="26">IF(TRIM(B271)&lt;&gt;"", IF(TRIM(E271)&lt;&gt;"","","x"),"")</f>
        <v>x</v>
      </c>
      <c r="E271" s="25"/>
      <c r="F271" s="22" t="str">
        <f t="shared" ref="F271:F334" si="27">IF(TRIM(B271)&lt;&gt;"","Kinh","")</f>
        <v>Kinh</v>
      </c>
      <c r="G271" s="26" t="s">
        <v>6</v>
      </c>
      <c r="H271" s="26" t="s">
        <v>5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6" t="s">
        <v>397</v>
      </c>
      <c r="C272" s="24">
        <v>20090</v>
      </c>
      <c r="D272" s="22" t="str">
        <f t="shared" si="26"/>
        <v>x</v>
      </c>
      <c r="E272" s="25"/>
      <c r="F272" s="22" t="str">
        <f t="shared" si="27"/>
        <v>Kinh</v>
      </c>
      <c r="G272" s="26" t="s">
        <v>6</v>
      </c>
      <c r="H272" s="26" t="s">
        <v>5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6" t="s">
        <v>396</v>
      </c>
      <c r="C273" s="24">
        <v>20090</v>
      </c>
      <c r="D273" s="22" t="str">
        <f t="shared" si="26"/>
        <v/>
      </c>
      <c r="E273" s="25" t="s">
        <v>8</v>
      </c>
      <c r="F273" s="22" t="str">
        <f t="shared" si="27"/>
        <v>Kinh</v>
      </c>
      <c r="G273" s="26" t="s">
        <v>6</v>
      </c>
      <c r="H273" s="26" t="s">
        <v>5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6" t="s">
        <v>395</v>
      </c>
      <c r="C274" s="24">
        <v>29221</v>
      </c>
      <c r="D274" s="22" t="str">
        <f t="shared" si="26"/>
        <v>x</v>
      </c>
      <c r="E274" s="25"/>
      <c r="F274" s="22" t="str">
        <f t="shared" si="27"/>
        <v>Kinh</v>
      </c>
      <c r="G274" s="26" t="s">
        <v>6</v>
      </c>
      <c r="H274" s="26" t="s">
        <v>5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6" t="s">
        <v>394</v>
      </c>
      <c r="C275" s="24">
        <v>30682</v>
      </c>
      <c r="D275" s="22" t="str">
        <f t="shared" si="26"/>
        <v/>
      </c>
      <c r="E275" s="25" t="s">
        <v>8</v>
      </c>
      <c r="F275" s="22" t="str">
        <f t="shared" si="27"/>
        <v>Kinh</v>
      </c>
      <c r="G275" s="26" t="s">
        <v>6</v>
      </c>
      <c r="H275" s="26" t="s">
        <v>5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6" t="s">
        <v>393</v>
      </c>
      <c r="C276" s="24">
        <v>19725</v>
      </c>
      <c r="D276" s="22" t="str">
        <f t="shared" si="26"/>
        <v>x</v>
      </c>
      <c r="E276" s="25"/>
      <c r="F276" s="22" t="str">
        <f t="shared" si="27"/>
        <v>Kinh</v>
      </c>
      <c r="G276" s="26" t="s">
        <v>6</v>
      </c>
      <c r="H276" s="26" t="s">
        <v>5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6" t="s">
        <v>392</v>
      </c>
      <c r="C277" s="24">
        <v>19725</v>
      </c>
      <c r="D277" s="22" t="str">
        <f t="shared" si="26"/>
        <v/>
      </c>
      <c r="E277" s="25" t="s">
        <v>8</v>
      </c>
      <c r="F277" s="22" t="str">
        <f t="shared" si="27"/>
        <v>Kinh</v>
      </c>
      <c r="G277" s="26" t="s">
        <v>6</v>
      </c>
      <c r="H277" s="26" t="s">
        <v>5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6" t="s">
        <v>391</v>
      </c>
      <c r="C278" s="24">
        <v>28126</v>
      </c>
      <c r="D278" s="22" t="str">
        <f t="shared" si="26"/>
        <v>x</v>
      </c>
      <c r="E278" s="25"/>
      <c r="F278" s="22" t="str">
        <f t="shared" si="27"/>
        <v>Kinh</v>
      </c>
      <c r="G278" s="26" t="s">
        <v>6</v>
      </c>
      <c r="H278" s="26" t="s">
        <v>5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6" t="s">
        <v>390</v>
      </c>
      <c r="C279" s="24">
        <v>32874</v>
      </c>
      <c r="D279" s="22" t="str">
        <f t="shared" si="26"/>
        <v/>
      </c>
      <c r="E279" s="25" t="s">
        <v>8</v>
      </c>
      <c r="F279" s="22" t="str">
        <f t="shared" si="27"/>
        <v>Kinh</v>
      </c>
      <c r="G279" s="26" t="s">
        <v>6</v>
      </c>
      <c r="H279" s="26" t="s">
        <v>5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6" t="s">
        <v>389</v>
      </c>
      <c r="C280" s="24">
        <v>29587</v>
      </c>
      <c r="D280" s="22" t="str">
        <f t="shared" si="26"/>
        <v>x</v>
      </c>
      <c r="E280" s="25"/>
      <c r="F280" s="22" t="str">
        <f t="shared" si="27"/>
        <v>Kinh</v>
      </c>
      <c r="G280" s="26" t="s">
        <v>6</v>
      </c>
      <c r="H280" s="26" t="s">
        <v>5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6" t="s">
        <v>354</v>
      </c>
      <c r="C281" s="24">
        <v>14246</v>
      </c>
      <c r="D281" s="22" t="str">
        <f t="shared" si="26"/>
        <v/>
      </c>
      <c r="E281" s="25" t="s">
        <v>8</v>
      </c>
      <c r="F281" s="22" t="str">
        <f t="shared" si="27"/>
        <v>Kinh</v>
      </c>
      <c r="G281" s="26" t="s">
        <v>6</v>
      </c>
      <c r="H281" s="26" t="s">
        <v>5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6" t="s">
        <v>388</v>
      </c>
      <c r="C282" s="24">
        <v>30317</v>
      </c>
      <c r="D282" s="22" t="str">
        <f t="shared" si="26"/>
        <v>x</v>
      </c>
      <c r="E282" s="25"/>
      <c r="F282" s="22" t="str">
        <f t="shared" si="27"/>
        <v>Kinh</v>
      </c>
      <c r="G282" s="26" t="s">
        <v>6</v>
      </c>
      <c r="H282" s="26" t="s">
        <v>5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6" t="s">
        <v>387</v>
      </c>
      <c r="C283" s="24">
        <v>11689</v>
      </c>
      <c r="D283" s="22" t="str">
        <f t="shared" si="26"/>
        <v/>
      </c>
      <c r="E283" s="25" t="s">
        <v>8</v>
      </c>
      <c r="F283" s="22" t="str">
        <f t="shared" si="27"/>
        <v>Kinh</v>
      </c>
      <c r="G283" s="26" t="s">
        <v>6</v>
      </c>
      <c r="H283" s="26" t="s">
        <v>5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6" t="s">
        <v>386</v>
      </c>
      <c r="C284" s="24">
        <v>24108</v>
      </c>
      <c r="D284" s="22" t="str">
        <f t="shared" si="26"/>
        <v>x</v>
      </c>
      <c r="E284" s="25"/>
      <c r="F284" s="22" t="str">
        <f t="shared" si="27"/>
        <v>Kinh</v>
      </c>
      <c r="G284" s="26" t="s">
        <v>6</v>
      </c>
      <c r="H284" s="26" t="s">
        <v>5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6" t="s">
        <v>385</v>
      </c>
      <c r="C285" s="24">
        <v>29952</v>
      </c>
      <c r="D285" s="22" t="str">
        <f t="shared" si="26"/>
        <v/>
      </c>
      <c r="E285" s="25" t="s">
        <v>8</v>
      </c>
      <c r="F285" s="22" t="str">
        <f t="shared" si="27"/>
        <v>Kinh</v>
      </c>
      <c r="G285" s="26" t="s">
        <v>6</v>
      </c>
      <c r="H285" s="26" t="s">
        <v>5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6" t="s">
        <v>384</v>
      </c>
      <c r="C286" s="24">
        <v>13881</v>
      </c>
      <c r="D286" s="22" t="str">
        <f t="shared" si="26"/>
        <v/>
      </c>
      <c r="E286" s="25" t="s">
        <v>8</v>
      </c>
      <c r="F286" s="22" t="str">
        <f t="shared" si="27"/>
        <v>Kinh</v>
      </c>
      <c r="G286" s="26" t="s">
        <v>6</v>
      </c>
      <c r="H286" s="26" t="s">
        <v>5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6" t="s">
        <v>383</v>
      </c>
      <c r="C287" s="24">
        <v>25569</v>
      </c>
      <c r="D287" s="22" t="str">
        <f t="shared" si="26"/>
        <v>x</v>
      </c>
      <c r="E287" s="25"/>
      <c r="F287" s="22" t="str">
        <f t="shared" si="27"/>
        <v>Kinh</v>
      </c>
      <c r="G287" s="26" t="s">
        <v>6</v>
      </c>
      <c r="H287" s="26" t="s">
        <v>5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6" t="s">
        <v>382</v>
      </c>
      <c r="C288" s="24">
        <v>26299</v>
      </c>
      <c r="D288" s="22" t="str">
        <f t="shared" si="26"/>
        <v/>
      </c>
      <c r="E288" s="25" t="s">
        <v>8</v>
      </c>
      <c r="F288" s="22" t="str">
        <f t="shared" si="27"/>
        <v>Kinh</v>
      </c>
      <c r="G288" s="26" t="s">
        <v>6</v>
      </c>
      <c r="H288" s="26" t="s">
        <v>5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6" t="s">
        <v>381</v>
      </c>
      <c r="C289" s="24">
        <v>33604</v>
      </c>
      <c r="D289" s="22" t="str">
        <f t="shared" si="26"/>
        <v/>
      </c>
      <c r="E289" s="25" t="s">
        <v>8</v>
      </c>
      <c r="F289" s="22" t="str">
        <f t="shared" si="27"/>
        <v>Kinh</v>
      </c>
      <c r="G289" s="26" t="s">
        <v>6</v>
      </c>
      <c r="H289" s="26" t="s">
        <v>5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6" t="s">
        <v>380</v>
      </c>
      <c r="C290" s="24">
        <v>34700</v>
      </c>
      <c r="D290" s="22" t="str">
        <f t="shared" si="26"/>
        <v/>
      </c>
      <c r="E290" s="25" t="s">
        <v>8</v>
      </c>
      <c r="F290" s="22" t="str">
        <f t="shared" si="27"/>
        <v>Kinh</v>
      </c>
      <c r="G290" s="26" t="s">
        <v>6</v>
      </c>
      <c r="H290" s="26" t="s">
        <v>5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6" t="s">
        <v>379</v>
      </c>
      <c r="C291" s="24">
        <v>11324</v>
      </c>
      <c r="D291" s="22" t="str">
        <f t="shared" si="26"/>
        <v>x</v>
      </c>
      <c r="E291" s="25"/>
      <c r="F291" s="22" t="str">
        <f t="shared" si="27"/>
        <v>Kinh</v>
      </c>
      <c r="G291" s="26" t="s">
        <v>6</v>
      </c>
      <c r="H291" s="26" t="s">
        <v>5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6" t="s">
        <v>378</v>
      </c>
      <c r="C292" s="24">
        <v>32874</v>
      </c>
      <c r="D292" s="22" t="str">
        <f t="shared" si="26"/>
        <v/>
      </c>
      <c r="E292" s="25" t="s">
        <v>8</v>
      </c>
      <c r="F292" s="22" t="str">
        <f t="shared" si="27"/>
        <v>Kinh</v>
      </c>
      <c r="G292" s="26" t="s">
        <v>6</v>
      </c>
      <c r="H292" s="26" t="s">
        <v>5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6" t="s">
        <v>377</v>
      </c>
      <c r="C293" s="24">
        <v>29221</v>
      </c>
      <c r="D293" s="22" t="str">
        <f t="shared" si="26"/>
        <v>x</v>
      </c>
      <c r="E293" s="25"/>
      <c r="F293" s="22" t="str">
        <f t="shared" si="27"/>
        <v>Kinh</v>
      </c>
      <c r="G293" s="26" t="s">
        <v>6</v>
      </c>
      <c r="H293" s="26" t="s">
        <v>5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6" t="s">
        <v>107</v>
      </c>
      <c r="C294" s="24">
        <v>29952</v>
      </c>
      <c r="D294" s="22" t="str">
        <f t="shared" si="26"/>
        <v/>
      </c>
      <c r="E294" s="25" t="s">
        <v>8</v>
      </c>
      <c r="F294" s="22" t="str">
        <f t="shared" si="27"/>
        <v>Kinh</v>
      </c>
      <c r="G294" s="26" t="s">
        <v>6</v>
      </c>
      <c r="H294" s="26" t="s">
        <v>5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6" t="s">
        <v>376</v>
      </c>
      <c r="C295" s="24" t="s">
        <v>375</v>
      </c>
      <c r="D295" s="22" t="str">
        <f t="shared" si="26"/>
        <v>x</v>
      </c>
      <c r="E295" s="25"/>
      <c r="F295" s="22" t="str">
        <f t="shared" si="27"/>
        <v>Kinh</v>
      </c>
      <c r="G295" s="26" t="s">
        <v>6</v>
      </c>
      <c r="H295" s="26" t="s">
        <v>5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6" t="s">
        <v>374</v>
      </c>
      <c r="C296" s="24">
        <v>27395</v>
      </c>
      <c r="D296" s="22" t="str">
        <f t="shared" si="26"/>
        <v>x</v>
      </c>
      <c r="E296" s="25"/>
      <c r="F296" s="22" t="str">
        <f t="shared" si="27"/>
        <v>Kinh</v>
      </c>
      <c r="G296" s="26" t="s">
        <v>6</v>
      </c>
      <c r="H296" s="26" t="s">
        <v>5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6" t="s">
        <v>373</v>
      </c>
      <c r="C297" s="24">
        <v>29221</v>
      </c>
      <c r="D297" s="22" t="str">
        <f t="shared" si="26"/>
        <v/>
      </c>
      <c r="E297" s="25" t="s">
        <v>8</v>
      </c>
      <c r="F297" s="22" t="str">
        <f t="shared" si="27"/>
        <v>Kinh</v>
      </c>
      <c r="G297" s="26" t="s">
        <v>6</v>
      </c>
      <c r="H297" s="26" t="s">
        <v>5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6" t="s">
        <v>372</v>
      </c>
      <c r="C298" s="24">
        <v>36699</v>
      </c>
      <c r="D298" s="22" t="str">
        <f t="shared" si="26"/>
        <v>x</v>
      </c>
      <c r="E298" s="25"/>
      <c r="F298" s="22" t="str">
        <f t="shared" si="27"/>
        <v>Kinh</v>
      </c>
      <c r="G298" s="26" t="s">
        <v>6</v>
      </c>
      <c r="H298" s="26" t="s">
        <v>5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6" t="s">
        <v>371</v>
      </c>
      <c r="C299" s="24">
        <v>37537</v>
      </c>
      <c r="D299" s="22" t="str">
        <f t="shared" si="26"/>
        <v/>
      </c>
      <c r="E299" s="25" t="s">
        <v>8</v>
      </c>
      <c r="F299" s="22" t="str">
        <f t="shared" si="27"/>
        <v>Kinh</v>
      </c>
      <c r="G299" s="26" t="s">
        <v>6</v>
      </c>
      <c r="H299" s="26" t="s">
        <v>5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6" t="s">
        <v>370</v>
      </c>
      <c r="C300" s="24">
        <v>25204</v>
      </c>
      <c r="D300" s="22" t="str">
        <f t="shared" si="26"/>
        <v/>
      </c>
      <c r="E300" s="25" t="s">
        <v>8</v>
      </c>
      <c r="F300" s="22" t="str">
        <f t="shared" si="27"/>
        <v>Kinh</v>
      </c>
      <c r="G300" s="26" t="s">
        <v>6</v>
      </c>
      <c r="H300" s="26" t="s">
        <v>5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6" t="s">
        <v>369</v>
      </c>
      <c r="C301" s="24">
        <v>18994</v>
      </c>
      <c r="D301" s="22" t="str">
        <f t="shared" si="26"/>
        <v>x</v>
      </c>
      <c r="E301" s="25"/>
      <c r="F301" s="22" t="str">
        <f t="shared" si="27"/>
        <v>Kinh</v>
      </c>
      <c r="G301" s="26" t="s">
        <v>6</v>
      </c>
      <c r="H301" s="26" t="s">
        <v>5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6" t="s">
        <v>368</v>
      </c>
      <c r="C302" s="24">
        <v>19360</v>
      </c>
      <c r="D302" s="22" t="str">
        <f t="shared" si="26"/>
        <v/>
      </c>
      <c r="E302" s="25" t="s">
        <v>8</v>
      </c>
      <c r="F302" s="22" t="str">
        <f t="shared" si="27"/>
        <v>Kinh</v>
      </c>
      <c r="G302" s="26" t="s">
        <v>6</v>
      </c>
      <c r="H302" s="26" t="s">
        <v>5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6" t="s">
        <v>367</v>
      </c>
      <c r="C303" s="24">
        <v>28126</v>
      </c>
      <c r="D303" s="22" t="str">
        <f t="shared" si="26"/>
        <v>x</v>
      </c>
      <c r="E303" s="25"/>
      <c r="F303" s="22" t="str">
        <f t="shared" si="27"/>
        <v>Kinh</v>
      </c>
      <c r="G303" s="26" t="s">
        <v>6</v>
      </c>
      <c r="H303" s="26" t="s">
        <v>5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6" t="s">
        <v>366</v>
      </c>
      <c r="C304" s="24">
        <v>28491</v>
      </c>
      <c r="D304" s="22" t="str">
        <f t="shared" si="26"/>
        <v/>
      </c>
      <c r="E304" s="25" t="s">
        <v>8</v>
      </c>
      <c r="F304" s="22" t="str">
        <f t="shared" si="27"/>
        <v>Kinh</v>
      </c>
      <c r="G304" s="26" t="s">
        <v>6</v>
      </c>
      <c r="H304" s="26" t="s">
        <v>5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6" t="s">
        <v>365</v>
      </c>
      <c r="C305" s="24">
        <v>28491</v>
      </c>
      <c r="D305" s="22" t="str">
        <f t="shared" si="26"/>
        <v>x</v>
      </c>
      <c r="E305" s="25"/>
      <c r="F305" s="22" t="str">
        <f t="shared" si="27"/>
        <v>Kinh</v>
      </c>
      <c r="G305" s="26" t="s">
        <v>6</v>
      </c>
      <c r="H305" s="26" t="s">
        <v>5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6" t="s">
        <v>364</v>
      </c>
      <c r="C306" s="24">
        <v>30682</v>
      </c>
      <c r="D306" s="22" t="str">
        <f t="shared" si="26"/>
        <v>x</v>
      </c>
      <c r="E306" s="25"/>
      <c r="F306" s="22" t="str">
        <f t="shared" si="27"/>
        <v>Kinh</v>
      </c>
      <c r="G306" s="26" t="s">
        <v>6</v>
      </c>
      <c r="H306" s="26" t="s">
        <v>5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6" t="s">
        <v>68</v>
      </c>
      <c r="C307" s="24">
        <v>31048</v>
      </c>
      <c r="D307" s="22" t="str">
        <f t="shared" si="26"/>
        <v/>
      </c>
      <c r="E307" s="25" t="s">
        <v>8</v>
      </c>
      <c r="F307" s="22" t="str">
        <f t="shared" si="27"/>
        <v>Kinh</v>
      </c>
      <c r="G307" s="26" t="s">
        <v>6</v>
      </c>
      <c r="H307" s="26" t="s">
        <v>5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6" t="s">
        <v>363</v>
      </c>
      <c r="C308" s="24">
        <v>32143</v>
      </c>
      <c r="D308" s="22" t="str">
        <f t="shared" si="26"/>
        <v/>
      </c>
      <c r="E308" s="25" t="s">
        <v>8</v>
      </c>
      <c r="F308" s="22" t="str">
        <f t="shared" si="27"/>
        <v>Kinh</v>
      </c>
      <c r="G308" s="26" t="s">
        <v>6</v>
      </c>
      <c r="H308" s="26" t="s">
        <v>5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6" t="s">
        <v>362</v>
      </c>
      <c r="C309" s="24">
        <v>9863</v>
      </c>
      <c r="D309" s="22" t="str">
        <f t="shared" si="26"/>
        <v/>
      </c>
      <c r="E309" s="25" t="s">
        <v>8</v>
      </c>
      <c r="F309" s="22" t="str">
        <f t="shared" si="27"/>
        <v>Kinh</v>
      </c>
      <c r="G309" s="26" t="s">
        <v>6</v>
      </c>
      <c r="H309" s="26" t="s">
        <v>5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6" t="s">
        <v>361</v>
      </c>
      <c r="C310" s="24">
        <v>29221</v>
      </c>
      <c r="D310" s="22" t="str">
        <f t="shared" si="26"/>
        <v>x</v>
      </c>
      <c r="E310" s="25"/>
      <c r="F310" s="22" t="str">
        <f t="shared" si="27"/>
        <v>Kinh</v>
      </c>
      <c r="G310" s="26" t="s">
        <v>6</v>
      </c>
      <c r="H310" s="26" t="s">
        <v>5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6" t="s">
        <v>360</v>
      </c>
      <c r="C311" s="24">
        <v>29221</v>
      </c>
      <c r="D311" s="22" t="str">
        <f t="shared" si="26"/>
        <v/>
      </c>
      <c r="E311" s="25" t="s">
        <v>8</v>
      </c>
      <c r="F311" s="22" t="str">
        <f t="shared" si="27"/>
        <v>Kinh</v>
      </c>
      <c r="G311" s="26" t="s">
        <v>6</v>
      </c>
      <c r="H311" s="26" t="s">
        <v>5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6" t="s">
        <v>359</v>
      </c>
      <c r="C312" s="24">
        <v>15707</v>
      </c>
      <c r="D312" s="22" t="str">
        <f t="shared" si="26"/>
        <v/>
      </c>
      <c r="E312" s="25" t="s">
        <v>8</v>
      </c>
      <c r="F312" s="22" t="str">
        <f t="shared" si="27"/>
        <v>Kinh</v>
      </c>
      <c r="G312" s="26" t="s">
        <v>6</v>
      </c>
      <c r="H312" s="26" t="s">
        <v>5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6" t="s">
        <v>311</v>
      </c>
      <c r="C313" s="24">
        <v>24473</v>
      </c>
      <c r="D313" s="22" t="str">
        <f t="shared" si="26"/>
        <v>x</v>
      </c>
      <c r="E313" s="25"/>
      <c r="F313" s="22" t="str">
        <f t="shared" si="27"/>
        <v>Kinh</v>
      </c>
      <c r="G313" s="26" t="s">
        <v>6</v>
      </c>
      <c r="H313" s="26" t="s">
        <v>5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6" t="s">
        <v>358</v>
      </c>
      <c r="C314" s="24">
        <v>25569</v>
      </c>
      <c r="D314" s="22" t="str">
        <f t="shared" si="26"/>
        <v/>
      </c>
      <c r="E314" s="25" t="s">
        <v>8</v>
      </c>
      <c r="F314" s="22" t="str">
        <f t="shared" si="27"/>
        <v>Kinh</v>
      </c>
      <c r="G314" s="26" t="s">
        <v>6</v>
      </c>
      <c r="H314" s="26" t="s">
        <v>5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6" t="s">
        <v>357</v>
      </c>
      <c r="C315" s="24">
        <v>19725</v>
      </c>
      <c r="D315" s="22" t="str">
        <f t="shared" si="26"/>
        <v>x</v>
      </c>
      <c r="E315" s="25"/>
      <c r="F315" s="22" t="str">
        <f t="shared" si="27"/>
        <v>Kinh</v>
      </c>
      <c r="G315" s="26" t="s">
        <v>6</v>
      </c>
      <c r="H315" s="26" t="s">
        <v>5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6" t="s">
        <v>356</v>
      </c>
      <c r="C316" s="24">
        <v>19725</v>
      </c>
      <c r="D316" s="22" t="str">
        <f t="shared" si="26"/>
        <v/>
      </c>
      <c r="E316" s="25" t="s">
        <v>8</v>
      </c>
      <c r="F316" s="22" t="str">
        <f t="shared" si="27"/>
        <v>Kinh</v>
      </c>
      <c r="G316" s="26" t="s">
        <v>6</v>
      </c>
      <c r="H316" s="26" t="s">
        <v>5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6" t="s">
        <v>355</v>
      </c>
      <c r="C317" s="24">
        <v>28491</v>
      </c>
      <c r="D317" s="22" t="str">
        <f t="shared" si="26"/>
        <v>x</v>
      </c>
      <c r="E317" s="25"/>
      <c r="F317" s="22" t="str">
        <f t="shared" si="27"/>
        <v>Kinh</v>
      </c>
      <c r="G317" s="26" t="s">
        <v>6</v>
      </c>
      <c r="H317" s="26" t="s">
        <v>5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6" t="s">
        <v>354</v>
      </c>
      <c r="C318" s="24">
        <v>28491</v>
      </c>
      <c r="D318" s="22" t="str">
        <f t="shared" si="26"/>
        <v/>
      </c>
      <c r="E318" s="25" t="s">
        <v>8</v>
      </c>
      <c r="F318" s="22" t="str">
        <f t="shared" si="27"/>
        <v>Kinh</v>
      </c>
      <c r="G318" s="26" t="s">
        <v>6</v>
      </c>
      <c r="H318" s="26" t="s">
        <v>5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6" t="s">
        <v>353</v>
      </c>
      <c r="C319" s="24">
        <v>31048</v>
      </c>
      <c r="D319" s="22" t="str">
        <f t="shared" si="26"/>
        <v/>
      </c>
      <c r="E319" s="25" t="s">
        <v>8</v>
      </c>
      <c r="F319" s="22" t="str">
        <f t="shared" si="27"/>
        <v>Kinh</v>
      </c>
      <c r="G319" s="26" t="s">
        <v>6</v>
      </c>
      <c r="H319" s="26" t="s">
        <v>5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6" t="s">
        <v>352</v>
      </c>
      <c r="C320" s="24">
        <v>17533</v>
      </c>
      <c r="D320" s="22" t="str">
        <f t="shared" si="26"/>
        <v>x</v>
      </c>
      <c r="E320" s="25"/>
      <c r="F320" s="22" t="str">
        <f t="shared" si="27"/>
        <v>Kinh</v>
      </c>
      <c r="G320" s="26" t="s">
        <v>6</v>
      </c>
      <c r="H320" s="26" t="s">
        <v>5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6" t="s">
        <v>351</v>
      </c>
      <c r="C321" s="24">
        <v>11689</v>
      </c>
      <c r="D321" s="22" t="str">
        <f t="shared" si="26"/>
        <v/>
      </c>
      <c r="E321" s="25" t="s">
        <v>8</v>
      </c>
      <c r="F321" s="22" t="str">
        <f t="shared" si="27"/>
        <v>Kinh</v>
      </c>
      <c r="G321" s="26" t="s">
        <v>6</v>
      </c>
      <c r="H321" s="26" t="s">
        <v>5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6" t="s">
        <v>350</v>
      </c>
      <c r="C322" s="24">
        <v>19725</v>
      </c>
      <c r="D322" s="22" t="str">
        <f t="shared" si="26"/>
        <v/>
      </c>
      <c r="E322" s="25" t="s">
        <v>8</v>
      </c>
      <c r="F322" s="22" t="str">
        <f t="shared" si="27"/>
        <v>Kinh</v>
      </c>
      <c r="G322" s="26" t="s">
        <v>6</v>
      </c>
      <c r="H322" s="26" t="s">
        <v>5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6" t="s">
        <v>349</v>
      </c>
      <c r="C323" s="24">
        <v>29221</v>
      </c>
      <c r="D323" s="22" t="str">
        <f t="shared" si="26"/>
        <v>x</v>
      </c>
      <c r="E323" s="25"/>
      <c r="F323" s="22" t="str">
        <f t="shared" si="27"/>
        <v>Kinh</v>
      </c>
      <c r="G323" s="26" t="s">
        <v>6</v>
      </c>
      <c r="H323" s="26" t="s">
        <v>5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6" t="s">
        <v>348</v>
      </c>
      <c r="C324" s="24">
        <v>30317</v>
      </c>
      <c r="D324" s="22" t="str">
        <f t="shared" si="26"/>
        <v>x</v>
      </c>
      <c r="E324" s="25"/>
      <c r="F324" s="22" t="str">
        <f t="shared" si="27"/>
        <v>Kinh</v>
      </c>
      <c r="G324" s="26" t="s">
        <v>6</v>
      </c>
      <c r="H324" s="26" t="s">
        <v>5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6" t="s">
        <v>347</v>
      </c>
      <c r="C325" s="24">
        <v>17533</v>
      </c>
      <c r="D325" s="22" t="str">
        <f t="shared" si="26"/>
        <v/>
      </c>
      <c r="E325" s="25" t="s">
        <v>8</v>
      </c>
      <c r="F325" s="22" t="str">
        <f t="shared" si="27"/>
        <v>Kinh</v>
      </c>
      <c r="G325" s="26" t="s">
        <v>6</v>
      </c>
      <c r="H325" s="26" t="s">
        <v>5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6" t="s">
        <v>346</v>
      </c>
      <c r="C326" s="24">
        <v>28491</v>
      </c>
      <c r="D326" s="22" t="str">
        <f t="shared" si="26"/>
        <v>x</v>
      </c>
      <c r="E326" s="25"/>
      <c r="F326" s="22" t="str">
        <f t="shared" si="27"/>
        <v>Kinh</v>
      </c>
      <c r="G326" s="26" t="s">
        <v>6</v>
      </c>
      <c r="H326" s="26" t="s">
        <v>5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6" t="s">
        <v>345</v>
      </c>
      <c r="C327" s="24">
        <v>33239</v>
      </c>
      <c r="D327" s="22" t="str">
        <f t="shared" si="26"/>
        <v>x</v>
      </c>
      <c r="E327" s="25"/>
      <c r="F327" s="22" t="str">
        <f t="shared" si="27"/>
        <v>Kinh</v>
      </c>
      <c r="G327" s="26" t="s">
        <v>6</v>
      </c>
      <c r="H327" s="26" t="s">
        <v>5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6" t="s">
        <v>344</v>
      </c>
      <c r="C328" s="24">
        <v>26665</v>
      </c>
      <c r="D328" s="22" t="str">
        <f t="shared" si="26"/>
        <v/>
      </c>
      <c r="E328" s="25" t="s">
        <v>8</v>
      </c>
      <c r="F328" s="22" t="str">
        <f t="shared" si="27"/>
        <v>Kinh</v>
      </c>
      <c r="G328" s="26" t="s">
        <v>6</v>
      </c>
      <c r="H328" s="26" t="s">
        <v>5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6" t="s">
        <v>343</v>
      </c>
      <c r="C329" s="24">
        <v>27030</v>
      </c>
      <c r="D329" s="22" t="str">
        <f t="shared" si="26"/>
        <v>x</v>
      </c>
      <c r="E329" s="25"/>
      <c r="F329" s="22" t="str">
        <f t="shared" si="27"/>
        <v>Kinh</v>
      </c>
      <c r="G329" s="26" t="s">
        <v>6</v>
      </c>
      <c r="H329" s="26" t="s">
        <v>5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6" t="s">
        <v>342</v>
      </c>
      <c r="C330" s="24">
        <v>16072</v>
      </c>
      <c r="D330" s="22" t="str">
        <f t="shared" si="26"/>
        <v>x</v>
      </c>
      <c r="E330" s="25"/>
      <c r="F330" s="22" t="str">
        <f t="shared" si="27"/>
        <v>Kinh</v>
      </c>
      <c r="G330" s="26" t="s">
        <v>6</v>
      </c>
      <c r="H330" s="26" t="s">
        <v>5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6" t="s">
        <v>341</v>
      </c>
      <c r="C331" s="24">
        <v>18994</v>
      </c>
      <c r="D331" s="22" t="str">
        <f t="shared" si="26"/>
        <v/>
      </c>
      <c r="E331" s="25" t="s">
        <v>8</v>
      </c>
      <c r="F331" s="22" t="str">
        <f t="shared" si="27"/>
        <v>Kinh</v>
      </c>
      <c r="G331" s="26" t="s">
        <v>6</v>
      </c>
      <c r="H331" s="26" t="s">
        <v>5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6" t="s">
        <v>340</v>
      </c>
      <c r="C332" s="24">
        <v>33239</v>
      </c>
      <c r="D332" s="22" t="str">
        <f t="shared" si="26"/>
        <v>x</v>
      </c>
      <c r="E332" s="25"/>
      <c r="F332" s="22" t="str">
        <f t="shared" si="27"/>
        <v>Kinh</v>
      </c>
      <c r="G332" s="26" t="s">
        <v>6</v>
      </c>
      <c r="H332" s="26" t="s">
        <v>5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6" t="s">
        <v>334</v>
      </c>
      <c r="C333" s="24">
        <v>33970</v>
      </c>
      <c r="D333" s="22" t="str">
        <f t="shared" si="26"/>
        <v>x</v>
      </c>
      <c r="E333" s="25"/>
      <c r="F333" s="22" t="str">
        <f t="shared" si="27"/>
        <v>Kinh</v>
      </c>
      <c r="G333" s="26" t="s">
        <v>6</v>
      </c>
      <c r="H333" s="26" t="s">
        <v>5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6" t="s">
        <v>339</v>
      </c>
      <c r="C334" s="24">
        <v>34335</v>
      </c>
      <c r="D334" s="22" t="str">
        <f t="shared" si="26"/>
        <v/>
      </c>
      <c r="E334" s="25" t="s">
        <v>8</v>
      </c>
      <c r="F334" s="22" t="str">
        <f t="shared" si="27"/>
        <v>Kinh</v>
      </c>
      <c r="G334" s="26" t="s">
        <v>6</v>
      </c>
      <c r="H334" s="26" t="s">
        <v>5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6" t="s">
        <v>338</v>
      </c>
      <c r="C335" s="24">
        <v>29587</v>
      </c>
      <c r="D335" s="22" t="str">
        <f t="shared" ref="D335:D398" si="32">IF(TRIM(B335)&lt;&gt;"", IF(TRIM(E335)&lt;&gt;"","","x"),"")</f>
        <v>x</v>
      </c>
      <c r="E335" s="25"/>
      <c r="F335" s="22" t="str">
        <f t="shared" ref="F335:F398" si="33">IF(TRIM(B335)&lt;&gt;"","Kinh","")</f>
        <v>Kinh</v>
      </c>
      <c r="G335" s="26" t="s">
        <v>6</v>
      </c>
      <c r="H335" s="26" t="s">
        <v>5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6" t="s">
        <v>337</v>
      </c>
      <c r="C336" s="24">
        <v>30317</v>
      </c>
      <c r="D336" s="22" t="str">
        <f t="shared" si="32"/>
        <v/>
      </c>
      <c r="E336" s="25" t="s">
        <v>8</v>
      </c>
      <c r="F336" s="22" t="str">
        <f t="shared" si="33"/>
        <v>Kinh</v>
      </c>
      <c r="G336" s="26" t="s">
        <v>6</v>
      </c>
      <c r="H336" s="26" t="s">
        <v>5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6" t="s">
        <v>336</v>
      </c>
      <c r="C337" s="24">
        <v>29221</v>
      </c>
      <c r="D337" s="22" t="str">
        <f t="shared" si="32"/>
        <v>x</v>
      </c>
      <c r="E337" s="25"/>
      <c r="F337" s="22" t="str">
        <f t="shared" si="33"/>
        <v>Kinh</v>
      </c>
      <c r="G337" s="26" t="s">
        <v>6</v>
      </c>
      <c r="H337" s="26" t="s">
        <v>5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6" t="s">
        <v>335</v>
      </c>
      <c r="C338" s="24">
        <v>17168</v>
      </c>
      <c r="D338" s="22" t="str">
        <f t="shared" si="32"/>
        <v/>
      </c>
      <c r="E338" s="25" t="s">
        <v>8</v>
      </c>
      <c r="F338" s="22" t="str">
        <f t="shared" si="33"/>
        <v>Kinh</v>
      </c>
      <c r="G338" s="26" t="s">
        <v>6</v>
      </c>
      <c r="H338" s="26" t="s">
        <v>5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6" t="s">
        <v>334</v>
      </c>
      <c r="C339" s="24">
        <v>30682</v>
      </c>
      <c r="D339" s="22" t="str">
        <f t="shared" si="32"/>
        <v>x</v>
      </c>
      <c r="E339" s="25"/>
      <c r="F339" s="22" t="str">
        <f t="shared" si="33"/>
        <v>Kinh</v>
      </c>
      <c r="G339" s="26" t="s">
        <v>6</v>
      </c>
      <c r="H339" s="26" t="s">
        <v>5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6" t="s">
        <v>333</v>
      </c>
      <c r="C340" s="24">
        <v>28126</v>
      </c>
      <c r="D340" s="22" t="str">
        <f t="shared" si="32"/>
        <v>x</v>
      </c>
      <c r="E340" s="25"/>
      <c r="F340" s="22" t="str">
        <f t="shared" si="33"/>
        <v>Kinh</v>
      </c>
      <c r="G340" s="26" t="s">
        <v>6</v>
      </c>
      <c r="H340" s="26" t="s">
        <v>5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6" t="s">
        <v>15</v>
      </c>
      <c r="C341" s="24">
        <v>27760</v>
      </c>
      <c r="D341" s="22" t="str">
        <f t="shared" si="32"/>
        <v/>
      </c>
      <c r="E341" s="25" t="s">
        <v>8</v>
      </c>
      <c r="F341" s="22" t="str">
        <f t="shared" si="33"/>
        <v>Kinh</v>
      </c>
      <c r="G341" s="26" t="s">
        <v>6</v>
      </c>
      <c r="H341" s="26" t="s">
        <v>5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6" t="s">
        <v>332</v>
      </c>
      <c r="C342" s="24">
        <v>28491</v>
      </c>
      <c r="D342" s="22" t="str">
        <f t="shared" si="32"/>
        <v>x</v>
      </c>
      <c r="E342" s="25"/>
      <c r="F342" s="22" t="str">
        <f t="shared" si="33"/>
        <v>Kinh</v>
      </c>
      <c r="G342" s="26" t="s">
        <v>6</v>
      </c>
      <c r="H342" s="26" t="s">
        <v>5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6" t="s">
        <v>331</v>
      </c>
      <c r="C343" s="24">
        <v>26299</v>
      </c>
      <c r="D343" s="22" t="str">
        <f t="shared" si="32"/>
        <v>x</v>
      </c>
      <c r="E343" s="25"/>
      <c r="F343" s="22" t="str">
        <f t="shared" si="33"/>
        <v>Kinh</v>
      </c>
      <c r="G343" s="26" t="s">
        <v>6</v>
      </c>
      <c r="H343" s="26" t="s">
        <v>5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6" t="s">
        <v>330</v>
      </c>
      <c r="C344" s="24">
        <v>27030</v>
      </c>
      <c r="D344" s="22" t="str">
        <f t="shared" si="32"/>
        <v/>
      </c>
      <c r="E344" s="25" t="s">
        <v>8</v>
      </c>
      <c r="F344" s="22" t="str">
        <f t="shared" si="33"/>
        <v>Kinh</v>
      </c>
      <c r="G344" s="26" t="s">
        <v>6</v>
      </c>
      <c r="H344" s="26" t="s">
        <v>5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6" t="s">
        <v>329</v>
      </c>
      <c r="C345" s="24">
        <v>26665</v>
      </c>
      <c r="D345" s="22" t="str">
        <f t="shared" si="32"/>
        <v>x</v>
      </c>
      <c r="E345" s="25"/>
      <c r="F345" s="22" t="str">
        <f t="shared" si="33"/>
        <v>Kinh</v>
      </c>
      <c r="G345" s="26" t="s">
        <v>6</v>
      </c>
      <c r="H345" s="26" t="s">
        <v>5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6" t="s">
        <v>328</v>
      </c>
      <c r="C346" s="24">
        <v>34700</v>
      </c>
      <c r="D346" s="22" t="str">
        <f t="shared" si="32"/>
        <v>x</v>
      </c>
      <c r="E346" s="25"/>
      <c r="F346" s="22" t="str">
        <f t="shared" si="33"/>
        <v>Kinh</v>
      </c>
      <c r="G346" s="26" t="s">
        <v>6</v>
      </c>
      <c r="H346" s="26" t="s">
        <v>5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6" t="s">
        <v>327</v>
      </c>
      <c r="C347" s="24">
        <v>35796</v>
      </c>
      <c r="D347" s="22" t="str">
        <f t="shared" si="32"/>
        <v>x</v>
      </c>
      <c r="E347" s="25"/>
      <c r="F347" s="22" t="str">
        <f t="shared" si="33"/>
        <v>Kinh</v>
      </c>
      <c r="G347" s="26" t="s">
        <v>6</v>
      </c>
      <c r="H347" s="26" t="s">
        <v>5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6" t="s">
        <v>326</v>
      </c>
      <c r="C348" s="24">
        <v>23377</v>
      </c>
      <c r="D348" s="22" t="str">
        <f t="shared" si="32"/>
        <v>x</v>
      </c>
      <c r="E348" s="25"/>
      <c r="F348" s="22" t="str">
        <f t="shared" si="33"/>
        <v>Kinh</v>
      </c>
      <c r="G348" s="26" t="s">
        <v>6</v>
      </c>
      <c r="H348" s="26" t="s">
        <v>5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6" t="s">
        <v>325</v>
      </c>
      <c r="C349" s="24">
        <v>24473</v>
      </c>
      <c r="D349" s="22" t="str">
        <f t="shared" si="32"/>
        <v/>
      </c>
      <c r="E349" s="25" t="s">
        <v>8</v>
      </c>
      <c r="F349" s="22" t="str">
        <f t="shared" si="33"/>
        <v>Kinh</v>
      </c>
      <c r="G349" s="26" t="s">
        <v>6</v>
      </c>
      <c r="H349" s="26" t="s">
        <v>5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6" t="s">
        <v>324</v>
      </c>
      <c r="C350" s="24">
        <v>33970</v>
      </c>
      <c r="D350" s="22" t="str">
        <f t="shared" si="32"/>
        <v>x</v>
      </c>
      <c r="E350" s="25"/>
      <c r="F350" s="22" t="str">
        <f t="shared" si="33"/>
        <v>Kinh</v>
      </c>
      <c r="G350" s="26" t="s">
        <v>6</v>
      </c>
      <c r="H350" s="26" t="s">
        <v>5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6" t="s">
        <v>323</v>
      </c>
      <c r="C351" s="24">
        <v>34700</v>
      </c>
      <c r="D351" s="22" t="str">
        <f t="shared" si="32"/>
        <v/>
      </c>
      <c r="E351" s="25" t="s">
        <v>8</v>
      </c>
      <c r="F351" s="22" t="str">
        <f t="shared" si="33"/>
        <v>Kinh</v>
      </c>
      <c r="G351" s="26" t="s">
        <v>6</v>
      </c>
      <c r="H351" s="26" t="s">
        <v>5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6" t="s">
        <v>322</v>
      </c>
      <c r="C352" s="24">
        <v>23377</v>
      </c>
      <c r="D352" s="22" t="str">
        <f t="shared" si="32"/>
        <v>x</v>
      </c>
      <c r="E352" s="25"/>
      <c r="F352" s="22" t="str">
        <f t="shared" si="33"/>
        <v>Kinh</v>
      </c>
      <c r="G352" s="26" t="s">
        <v>6</v>
      </c>
      <c r="H352" s="26" t="s">
        <v>5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6" t="s">
        <v>321</v>
      </c>
      <c r="C353" s="24">
        <v>23377</v>
      </c>
      <c r="D353" s="22" t="str">
        <f t="shared" si="32"/>
        <v/>
      </c>
      <c r="E353" s="25" t="s">
        <v>8</v>
      </c>
      <c r="F353" s="22" t="str">
        <f t="shared" si="33"/>
        <v>Kinh</v>
      </c>
      <c r="G353" s="26" t="s">
        <v>6</v>
      </c>
      <c r="H353" s="26" t="s">
        <v>5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6" t="s">
        <v>320</v>
      </c>
      <c r="C354" s="24">
        <v>33604</v>
      </c>
      <c r="D354" s="22" t="str">
        <f t="shared" si="32"/>
        <v>x</v>
      </c>
      <c r="E354" s="25"/>
      <c r="F354" s="22" t="str">
        <f t="shared" si="33"/>
        <v>Kinh</v>
      </c>
      <c r="G354" s="26" t="s">
        <v>6</v>
      </c>
      <c r="H354" s="26" t="s">
        <v>5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6" t="s">
        <v>319</v>
      </c>
      <c r="C355" s="24">
        <v>10959</v>
      </c>
      <c r="D355" s="22" t="str">
        <f t="shared" si="32"/>
        <v/>
      </c>
      <c r="E355" s="25" t="s">
        <v>8</v>
      </c>
      <c r="F355" s="22" t="str">
        <f t="shared" si="33"/>
        <v>Kinh</v>
      </c>
      <c r="G355" s="26" t="s">
        <v>6</v>
      </c>
      <c r="H355" s="26" t="s">
        <v>5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6" t="s">
        <v>318</v>
      </c>
      <c r="C356" s="24">
        <v>20455</v>
      </c>
      <c r="D356" s="22" t="str">
        <f t="shared" si="32"/>
        <v>x</v>
      </c>
      <c r="E356" s="25"/>
      <c r="F356" s="22" t="str">
        <f t="shared" si="33"/>
        <v>Kinh</v>
      </c>
      <c r="G356" s="26" t="s">
        <v>6</v>
      </c>
      <c r="H356" s="26" t="s">
        <v>5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6" t="s">
        <v>317</v>
      </c>
      <c r="C357" s="24">
        <v>23743</v>
      </c>
      <c r="D357" s="22" t="str">
        <f t="shared" si="32"/>
        <v/>
      </c>
      <c r="E357" s="25" t="s">
        <v>8</v>
      </c>
      <c r="F357" s="22" t="str">
        <f t="shared" si="33"/>
        <v>Kinh</v>
      </c>
      <c r="G357" s="26" t="s">
        <v>6</v>
      </c>
      <c r="H357" s="26" t="s">
        <v>5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6" t="s">
        <v>316</v>
      </c>
      <c r="C358" s="24">
        <v>33970</v>
      </c>
      <c r="D358" s="22" t="str">
        <f t="shared" si="32"/>
        <v>x</v>
      </c>
      <c r="E358" s="25"/>
      <c r="F358" s="22" t="str">
        <f t="shared" si="33"/>
        <v>Kinh</v>
      </c>
      <c r="G358" s="26" t="s">
        <v>6</v>
      </c>
      <c r="H358" s="26" t="s">
        <v>5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6" t="s">
        <v>315</v>
      </c>
      <c r="C359" s="24">
        <v>27395</v>
      </c>
      <c r="D359" s="22" t="str">
        <f t="shared" si="32"/>
        <v>x</v>
      </c>
      <c r="E359" s="25"/>
      <c r="F359" s="22" t="str">
        <f t="shared" si="33"/>
        <v>Kinh</v>
      </c>
      <c r="G359" s="26" t="s">
        <v>6</v>
      </c>
      <c r="H359" s="26" t="s">
        <v>5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6" t="s">
        <v>314</v>
      </c>
      <c r="C360" s="24">
        <v>30317</v>
      </c>
      <c r="D360" s="22" t="str">
        <f t="shared" si="32"/>
        <v/>
      </c>
      <c r="E360" s="25" t="s">
        <v>8</v>
      </c>
      <c r="F360" s="22" t="str">
        <f t="shared" si="33"/>
        <v>Kinh</v>
      </c>
      <c r="G360" s="26" t="s">
        <v>6</v>
      </c>
      <c r="H360" s="26" t="s">
        <v>5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6" t="s">
        <v>313</v>
      </c>
      <c r="C361" s="24" t="s">
        <v>312</v>
      </c>
      <c r="D361" s="22" t="str">
        <f t="shared" si="32"/>
        <v>x</v>
      </c>
      <c r="E361" s="25"/>
      <c r="F361" s="22" t="str">
        <f t="shared" si="33"/>
        <v>Kinh</v>
      </c>
      <c r="G361" s="26" t="s">
        <v>6</v>
      </c>
      <c r="H361" s="26" t="s">
        <v>5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6" t="s">
        <v>311</v>
      </c>
      <c r="C362" s="24">
        <v>20090</v>
      </c>
      <c r="D362" s="22" t="str">
        <f t="shared" si="32"/>
        <v>x</v>
      </c>
      <c r="E362" s="25"/>
      <c r="F362" s="22" t="str">
        <f t="shared" si="33"/>
        <v>Kinh</v>
      </c>
      <c r="G362" s="26" t="s">
        <v>6</v>
      </c>
      <c r="H362" s="26" t="s">
        <v>5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6" t="s">
        <v>310</v>
      </c>
      <c r="C363" s="24">
        <v>21551</v>
      </c>
      <c r="D363" s="22" t="str">
        <f t="shared" si="32"/>
        <v/>
      </c>
      <c r="E363" s="25" t="s">
        <v>8</v>
      </c>
      <c r="F363" s="22" t="str">
        <f t="shared" si="33"/>
        <v>Kinh</v>
      </c>
      <c r="G363" s="26" t="s">
        <v>6</v>
      </c>
      <c r="H363" s="26" t="s">
        <v>5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6" t="s">
        <v>309</v>
      </c>
      <c r="C364" s="24">
        <v>30682</v>
      </c>
      <c r="D364" s="22" t="str">
        <f t="shared" si="32"/>
        <v>x</v>
      </c>
      <c r="E364" s="25"/>
      <c r="F364" s="22" t="str">
        <f t="shared" si="33"/>
        <v>Kinh</v>
      </c>
      <c r="G364" s="26" t="s">
        <v>6</v>
      </c>
      <c r="H364" s="26" t="s">
        <v>5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6" t="s">
        <v>308</v>
      </c>
      <c r="C365" s="24">
        <v>14611</v>
      </c>
      <c r="D365" s="22" t="str">
        <f t="shared" si="32"/>
        <v>x</v>
      </c>
      <c r="E365" s="25"/>
      <c r="F365" s="22" t="str">
        <f t="shared" si="33"/>
        <v>Kinh</v>
      </c>
      <c r="G365" s="26" t="s">
        <v>6</v>
      </c>
      <c r="H365" s="26" t="s">
        <v>5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6" t="s">
        <v>307</v>
      </c>
      <c r="C366" s="24">
        <v>17168</v>
      </c>
      <c r="D366" s="22" t="str">
        <f t="shared" si="32"/>
        <v/>
      </c>
      <c r="E366" s="25" t="s">
        <v>8</v>
      </c>
      <c r="F366" s="22" t="str">
        <f t="shared" si="33"/>
        <v>Kinh</v>
      </c>
      <c r="G366" s="26" t="s">
        <v>6</v>
      </c>
      <c r="H366" s="26" t="s">
        <v>5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6" t="s">
        <v>306</v>
      </c>
      <c r="C367" s="24">
        <v>26299</v>
      </c>
      <c r="D367" s="22" t="str">
        <f t="shared" si="32"/>
        <v>x</v>
      </c>
      <c r="E367" s="25"/>
      <c r="F367" s="22" t="str">
        <f t="shared" si="33"/>
        <v>Kinh</v>
      </c>
      <c r="G367" s="26" t="s">
        <v>6</v>
      </c>
      <c r="H367" s="26" t="s">
        <v>5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6" t="s">
        <v>305</v>
      </c>
      <c r="C368" s="24">
        <v>27760</v>
      </c>
      <c r="D368" s="22" t="str">
        <f t="shared" si="32"/>
        <v/>
      </c>
      <c r="E368" s="25" t="s">
        <v>8</v>
      </c>
      <c r="F368" s="22" t="str">
        <f t="shared" si="33"/>
        <v>Kinh</v>
      </c>
      <c r="G368" s="26" t="s">
        <v>6</v>
      </c>
      <c r="H368" s="26" t="s">
        <v>5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6" t="s">
        <v>304</v>
      </c>
      <c r="C369" s="24">
        <v>35796</v>
      </c>
      <c r="D369" s="22" t="str">
        <f t="shared" si="32"/>
        <v/>
      </c>
      <c r="E369" s="25" t="s">
        <v>8</v>
      </c>
      <c r="F369" s="22" t="str">
        <f t="shared" si="33"/>
        <v>Kinh</v>
      </c>
      <c r="G369" s="26" t="s">
        <v>6</v>
      </c>
      <c r="H369" s="26" t="s">
        <v>5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6" t="s">
        <v>303</v>
      </c>
      <c r="C370" s="24">
        <v>16803</v>
      </c>
      <c r="D370" s="22" t="str">
        <f t="shared" si="32"/>
        <v>x</v>
      </c>
      <c r="E370" s="25"/>
      <c r="F370" s="22" t="str">
        <f t="shared" si="33"/>
        <v>Kinh</v>
      </c>
      <c r="G370" s="26" t="s">
        <v>6</v>
      </c>
      <c r="H370" s="26" t="s">
        <v>5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6" t="s">
        <v>302</v>
      </c>
      <c r="C371" s="24">
        <v>18994</v>
      </c>
      <c r="D371" s="22" t="str">
        <f t="shared" si="32"/>
        <v/>
      </c>
      <c r="E371" s="25" t="s">
        <v>8</v>
      </c>
      <c r="F371" s="22" t="str">
        <f t="shared" si="33"/>
        <v>Kinh</v>
      </c>
      <c r="G371" s="26" t="s">
        <v>6</v>
      </c>
      <c r="H371" s="26" t="s">
        <v>5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6" t="s">
        <v>301</v>
      </c>
      <c r="C372" s="24">
        <v>28856</v>
      </c>
      <c r="D372" s="22" t="str">
        <f t="shared" si="32"/>
        <v>x</v>
      </c>
      <c r="E372" s="25"/>
      <c r="F372" s="22" t="str">
        <f t="shared" si="33"/>
        <v>Kinh</v>
      </c>
      <c r="G372" s="26" t="s">
        <v>6</v>
      </c>
      <c r="H372" s="26" t="s">
        <v>5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6" t="s">
        <v>300</v>
      </c>
      <c r="C373" s="24">
        <v>29221</v>
      </c>
      <c r="D373" s="22" t="str">
        <f t="shared" si="32"/>
        <v/>
      </c>
      <c r="E373" s="25" t="s">
        <v>8</v>
      </c>
      <c r="F373" s="22" t="str">
        <f t="shared" si="33"/>
        <v>Kinh</v>
      </c>
      <c r="G373" s="26" t="s">
        <v>6</v>
      </c>
      <c r="H373" s="26" t="s">
        <v>5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6" t="s">
        <v>299</v>
      </c>
      <c r="C374" s="24">
        <v>18629</v>
      </c>
      <c r="D374" s="22" t="str">
        <f t="shared" si="32"/>
        <v>x</v>
      </c>
      <c r="E374" s="25"/>
      <c r="F374" s="22" t="str">
        <f t="shared" si="33"/>
        <v>Kinh</v>
      </c>
      <c r="G374" s="26" t="s">
        <v>6</v>
      </c>
      <c r="H374" s="26" t="s">
        <v>5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6" t="s">
        <v>168</v>
      </c>
      <c r="C375" s="24">
        <v>20090</v>
      </c>
      <c r="D375" s="22" t="str">
        <f t="shared" si="32"/>
        <v/>
      </c>
      <c r="E375" s="25" t="s">
        <v>8</v>
      </c>
      <c r="F375" s="22" t="str">
        <f t="shared" si="33"/>
        <v>Kinh</v>
      </c>
      <c r="G375" s="26" t="s">
        <v>6</v>
      </c>
      <c r="H375" s="26" t="s">
        <v>5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6" t="s">
        <v>298</v>
      </c>
      <c r="C376" s="24">
        <v>32874</v>
      </c>
      <c r="D376" s="22" t="str">
        <f t="shared" si="32"/>
        <v>x</v>
      </c>
      <c r="E376" s="25"/>
      <c r="F376" s="22" t="str">
        <f t="shared" si="33"/>
        <v>Kinh</v>
      </c>
      <c r="G376" s="26" t="s">
        <v>6</v>
      </c>
      <c r="H376" s="26" t="s">
        <v>5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6" t="s">
        <v>297</v>
      </c>
      <c r="C377" s="24">
        <v>29221</v>
      </c>
      <c r="D377" s="22" t="str">
        <f t="shared" si="32"/>
        <v>x</v>
      </c>
      <c r="E377" s="25"/>
      <c r="F377" s="22" t="str">
        <f t="shared" si="33"/>
        <v>Kinh</v>
      </c>
      <c r="G377" s="26" t="s">
        <v>6</v>
      </c>
      <c r="H377" s="26" t="s">
        <v>5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6" t="s">
        <v>296</v>
      </c>
      <c r="C378" s="24">
        <v>31048</v>
      </c>
      <c r="D378" s="22" t="str">
        <f t="shared" si="32"/>
        <v/>
      </c>
      <c r="E378" s="25" t="s">
        <v>8</v>
      </c>
      <c r="F378" s="22" t="str">
        <f t="shared" si="33"/>
        <v>Kinh</v>
      </c>
      <c r="G378" s="26" t="s">
        <v>6</v>
      </c>
      <c r="H378" s="26" t="s">
        <v>5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6" t="s">
        <v>295</v>
      </c>
      <c r="C379" s="24">
        <v>18994</v>
      </c>
      <c r="D379" s="22" t="str">
        <f t="shared" si="32"/>
        <v/>
      </c>
      <c r="E379" s="25" t="s">
        <v>8</v>
      </c>
      <c r="F379" s="22" t="str">
        <f t="shared" si="33"/>
        <v>Kinh</v>
      </c>
      <c r="G379" s="26" t="s">
        <v>6</v>
      </c>
      <c r="H379" s="26" t="s">
        <v>5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6" t="s">
        <v>294</v>
      </c>
      <c r="C380" s="24">
        <v>30317</v>
      </c>
      <c r="D380" s="22" t="str">
        <f t="shared" si="32"/>
        <v/>
      </c>
      <c r="E380" s="25" t="s">
        <v>8</v>
      </c>
      <c r="F380" s="22" t="str">
        <f t="shared" si="33"/>
        <v>Kinh</v>
      </c>
      <c r="G380" s="26" t="s">
        <v>6</v>
      </c>
      <c r="H380" s="26" t="s">
        <v>5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6" t="s">
        <v>293</v>
      </c>
      <c r="C381" s="24">
        <v>28126</v>
      </c>
      <c r="D381" s="22" t="str">
        <f t="shared" si="32"/>
        <v>x</v>
      </c>
      <c r="E381" s="25"/>
      <c r="F381" s="22" t="str">
        <f t="shared" si="33"/>
        <v>Kinh</v>
      </c>
      <c r="G381" s="26" t="s">
        <v>6</v>
      </c>
      <c r="H381" s="26" t="s">
        <v>5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6" t="s">
        <v>292</v>
      </c>
      <c r="C382" s="24">
        <v>32509</v>
      </c>
      <c r="D382" s="22" t="str">
        <f t="shared" si="32"/>
        <v>x</v>
      </c>
      <c r="E382" s="25"/>
      <c r="F382" s="22" t="str">
        <f t="shared" si="33"/>
        <v>Kinh</v>
      </c>
      <c r="G382" s="26" t="s">
        <v>6</v>
      </c>
      <c r="H382" s="26" t="s">
        <v>5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6" t="s">
        <v>291</v>
      </c>
      <c r="C383" s="24">
        <v>28856</v>
      </c>
      <c r="D383" s="22" t="str">
        <f t="shared" si="32"/>
        <v>x</v>
      </c>
      <c r="E383" s="25"/>
      <c r="F383" s="22" t="str">
        <f t="shared" si="33"/>
        <v>Kinh</v>
      </c>
      <c r="G383" s="26" t="s">
        <v>6</v>
      </c>
      <c r="H383" s="26" t="s">
        <v>5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6" t="s">
        <v>290</v>
      </c>
      <c r="C384" s="24">
        <v>28856</v>
      </c>
      <c r="D384" s="22" t="str">
        <f t="shared" si="32"/>
        <v/>
      </c>
      <c r="E384" s="25" t="s">
        <v>8</v>
      </c>
      <c r="F384" s="22" t="str">
        <f t="shared" si="33"/>
        <v>Kinh</v>
      </c>
      <c r="G384" s="26" t="s">
        <v>6</v>
      </c>
      <c r="H384" s="26" t="s">
        <v>5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6" t="s">
        <v>289</v>
      </c>
      <c r="C385" s="24">
        <v>36526</v>
      </c>
      <c r="D385" s="22" t="str">
        <f t="shared" si="32"/>
        <v/>
      </c>
      <c r="E385" s="25" t="s">
        <v>8</v>
      </c>
      <c r="F385" s="22" t="str">
        <f t="shared" si="33"/>
        <v>Kinh</v>
      </c>
      <c r="G385" s="26" t="s">
        <v>6</v>
      </c>
      <c r="H385" s="26" t="s">
        <v>5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6" t="s">
        <v>288</v>
      </c>
      <c r="C386" s="24">
        <v>36892</v>
      </c>
      <c r="D386" s="22" t="str">
        <f t="shared" si="32"/>
        <v/>
      </c>
      <c r="E386" s="25" t="s">
        <v>8</v>
      </c>
      <c r="F386" s="22" t="str">
        <f t="shared" si="33"/>
        <v>Kinh</v>
      </c>
      <c r="G386" s="26" t="s">
        <v>6</v>
      </c>
      <c r="H386" s="26" t="s">
        <v>5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6" t="s">
        <v>287</v>
      </c>
      <c r="C387" s="24">
        <v>27030</v>
      </c>
      <c r="D387" s="22" t="str">
        <f t="shared" si="32"/>
        <v>x</v>
      </c>
      <c r="E387" s="25"/>
      <c r="F387" s="22" t="str">
        <f t="shared" si="33"/>
        <v>Kinh</v>
      </c>
      <c r="G387" s="26" t="s">
        <v>6</v>
      </c>
      <c r="H387" s="26" t="s">
        <v>5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6" t="s">
        <v>286</v>
      </c>
      <c r="C388" s="24">
        <v>27030</v>
      </c>
      <c r="D388" s="22" t="str">
        <f t="shared" si="32"/>
        <v/>
      </c>
      <c r="E388" s="25" t="s">
        <v>8</v>
      </c>
      <c r="F388" s="22" t="str">
        <f t="shared" si="33"/>
        <v>Kinh</v>
      </c>
      <c r="G388" s="26" t="s">
        <v>6</v>
      </c>
      <c r="H388" s="26" t="s">
        <v>5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6" t="s">
        <v>186</v>
      </c>
      <c r="C389" s="24">
        <v>35065</v>
      </c>
      <c r="D389" s="22" t="str">
        <f t="shared" si="32"/>
        <v>x</v>
      </c>
      <c r="E389" s="25"/>
      <c r="F389" s="22" t="str">
        <f t="shared" si="33"/>
        <v>Kinh</v>
      </c>
      <c r="G389" s="26" t="s">
        <v>6</v>
      </c>
      <c r="H389" s="26" t="s">
        <v>5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6" t="s">
        <v>285</v>
      </c>
      <c r="C390" s="24">
        <v>35796</v>
      </c>
      <c r="D390" s="22" t="str">
        <f t="shared" si="32"/>
        <v/>
      </c>
      <c r="E390" s="25" t="s">
        <v>8</v>
      </c>
      <c r="F390" s="22" t="str">
        <f t="shared" si="33"/>
        <v>Kinh</v>
      </c>
      <c r="G390" s="26" t="s">
        <v>6</v>
      </c>
      <c r="H390" s="26" t="s">
        <v>5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6" t="s">
        <v>284</v>
      </c>
      <c r="C391" s="24">
        <v>27030</v>
      </c>
      <c r="D391" s="22" t="str">
        <f t="shared" si="32"/>
        <v>x</v>
      </c>
      <c r="E391" s="25"/>
      <c r="F391" s="22" t="str">
        <f t="shared" si="33"/>
        <v>Kinh</v>
      </c>
      <c r="G391" s="26" t="s">
        <v>6</v>
      </c>
      <c r="H391" s="26" t="s">
        <v>5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6" t="s">
        <v>283</v>
      </c>
      <c r="C392" s="24">
        <v>27030</v>
      </c>
      <c r="D392" s="22" t="str">
        <f t="shared" si="32"/>
        <v/>
      </c>
      <c r="E392" s="25" t="s">
        <v>8</v>
      </c>
      <c r="F392" s="22" t="str">
        <f t="shared" si="33"/>
        <v>Kinh</v>
      </c>
      <c r="G392" s="26" t="s">
        <v>6</v>
      </c>
      <c r="H392" s="26" t="s">
        <v>5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6" t="s">
        <v>282</v>
      </c>
      <c r="C393" s="24">
        <v>35796</v>
      </c>
      <c r="D393" s="22" t="str">
        <f t="shared" si="32"/>
        <v>x</v>
      </c>
      <c r="E393" s="25"/>
      <c r="F393" s="22" t="str">
        <f t="shared" si="33"/>
        <v>Kinh</v>
      </c>
      <c r="G393" s="26" t="s">
        <v>6</v>
      </c>
      <c r="H393" s="26" t="s">
        <v>5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6" t="s">
        <v>281</v>
      </c>
      <c r="C394" s="24">
        <v>26299</v>
      </c>
      <c r="D394" s="22" t="str">
        <f t="shared" si="32"/>
        <v>x</v>
      </c>
      <c r="E394" s="25"/>
      <c r="F394" s="22" t="str">
        <f t="shared" si="33"/>
        <v>Kinh</v>
      </c>
      <c r="G394" s="26" t="s">
        <v>6</v>
      </c>
      <c r="H394" s="26" t="s">
        <v>5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6" t="s">
        <v>280</v>
      </c>
      <c r="C395" s="24">
        <v>26299</v>
      </c>
      <c r="D395" s="22" t="str">
        <f t="shared" si="32"/>
        <v/>
      </c>
      <c r="E395" s="25" t="s">
        <v>8</v>
      </c>
      <c r="F395" s="22" t="str">
        <f t="shared" si="33"/>
        <v>Kinh</v>
      </c>
      <c r="G395" s="26" t="s">
        <v>6</v>
      </c>
      <c r="H395" s="26" t="s">
        <v>5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6" t="s">
        <v>279</v>
      </c>
      <c r="C396" s="24">
        <v>34700</v>
      </c>
      <c r="D396" s="22" t="str">
        <f t="shared" si="32"/>
        <v>x</v>
      </c>
      <c r="E396" s="25"/>
      <c r="F396" s="22" t="str">
        <f t="shared" si="33"/>
        <v>Kinh</v>
      </c>
      <c r="G396" s="26" t="s">
        <v>6</v>
      </c>
      <c r="H396" s="26" t="s">
        <v>5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6" t="s">
        <v>278</v>
      </c>
      <c r="C397" s="24">
        <v>35431</v>
      </c>
      <c r="D397" s="22" t="str">
        <f t="shared" si="32"/>
        <v>x</v>
      </c>
      <c r="E397" s="25"/>
      <c r="F397" s="22" t="str">
        <f t="shared" si="33"/>
        <v>Kinh</v>
      </c>
      <c r="G397" s="26" t="s">
        <v>6</v>
      </c>
      <c r="H397" s="26" t="s">
        <v>5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6" t="s">
        <v>277</v>
      </c>
      <c r="C398" s="24">
        <v>27760</v>
      </c>
      <c r="D398" s="22" t="str">
        <f t="shared" si="32"/>
        <v>x</v>
      </c>
      <c r="E398" s="25"/>
      <c r="F398" s="22" t="str">
        <f t="shared" si="33"/>
        <v>Kinh</v>
      </c>
      <c r="G398" s="26" t="s">
        <v>6</v>
      </c>
      <c r="H398" s="26" t="s">
        <v>5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6" t="s">
        <v>276</v>
      </c>
      <c r="C399" s="24">
        <v>28491</v>
      </c>
      <c r="D399" s="22" t="str">
        <f t="shared" ref="D399:D462" si="39">IF(TRIM(B399)&lt;&gt;"", IF(TRIM(E399)&lt;&gt;"","","x"),"")</f>
        <v/>
      </c>
      <c r="E399" s="25" t="s">
        <v>8</v>
      </c>
      <c r="F399" s="22" t="str">
        <f t="shared" ref="F399:F462" si="40">IF(TRIM(B399)&lt;&gt;"","Kinh","")</f>
        <v>Kinh</v>
      </c>
      <c r="G399" s="26" t="s">
        <v>6</v>
      </c>
      <c r="H399" s="26" t="s">
        <v>5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6" t="s">
        <v>275</v>
      </c>
      <c r="C400" s="24">
        <v>35065</v>
      </c>
      <c r="D400" s="22" t="str">
        <f t="shared" si="39"/>
        <v>x</v>
      </c>
      <c r="E400" s="25"/>
      <c r="F400" s="22" t="str">
        <f t="shared" si="40"/>
        <v>Kinh</v>
      </c>
      <c r="G400" s="26" t="s">
        <v>6</v>
      </c>
      <c r="H400" s="26" t="s">
        <v>5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6" t="s">
        <v>274</v>
      </c>
      <c r="C401" s="24">
        <v>35796</v>
      </c>
      <c r="D401" s="22" t="str">
        <f t="shared" si="39"/>
        <v/>
      </c>
      <c r="E401" s="25" t="s">
        <v>8</v>
      </c>
      <c r="F401" s="22" t="str">
        <f t="shared" si="40"/>
        <v>Kinh</v>
      </c>
      <c r="G401" s="26" t="s">
        <v>273</v>
      </c>
      <c r="H401" s="26" t="s">
        <v>5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6" t="s">
        <v>272</v>
      </c>
      <c r="C402" s="24">
        <v>25934</v>
      </c>
      <c r="D402" s="22" t="str">
        <f t="shared" si="39"/>
        <v>x</v>
      </c>
      <c r="E402" s="25"/>
      <c r="F402" s="22" t="str">
        <f t="shared" si="40"/>
        <v>Kinh</v>
      </c>
      <c r="G402" s="26" t="s">
        <v>6</v>
      </c>
      <c r="H402" s="26" t="s">
        <v>5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6" t="s">
        <v>271</v>
      </c>
      <c r="C403" s="24">
        <v>26665</v>
      </c>
      <c r="D403" s="22" t="str">
        <f t="shared" si="39"/>
        <v/>
      </c>
      <c r="E403" s="25" t="s">
        <v>8</v>
      </c>
      <c r="F403" s="22" t="str">
        <f t="shared" si="40"/>
        <v>Kinh</v>
      </c>
      <c r="G403" s="26" t="s">
        <v>6</v>
      </c>
      <c r="H403" s="26" t="s">
        <v>5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6" t="s">
        <v>270</v>
      </c>
      <c r="C404" s="24">
        <v>35065</v>
      </c>
      <c r="D404" s="22" t="str">
        <f t="shared" si="39"/>
        <v/>
      </c>
      <c r="E404" s="25" t="s">
        <v>8</v>
      </c>
      <c r="F404" s="22" t="str">
        <f t="shared" si="40"/>
        <v>Kinh</v>
      </c>
      <c r="G404" s="26" t="s">
        <v>6</v>
      </c>
      <c r="H404" s="26" t="s">
        <v>5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6" t="s">
        <v>269</v>
      </c>
      <c r="C405" s="24">
        <v>24838</v>
      </c>
      <c r="D405" s="22" t="str">
        <f t="shared" si="39"/>
        <v>x</v>
      </c>
      <c r="E405" s="25"/>
      <c r="F405" s="22" t="str">
        <f t="shared" si="40"/>
        <v>Kinh</v>
      </c>
      <c r="G405" s="26" t="s">
        <v>268</v>
      </c>
      <c r="H405" s="26" t="s">
        <v>5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6" t="s">
        <v>267</v>
      </c>
      <c r="C406" s="24">
        <v>25569</v>
      </c>
      <c r="D406" s="22" t="str">
        <f t="shared" si="39"/>
        <v/>
      </c>
      <c r="E406" s="25" t="s">
        <v>8</v>
      </c>
      <c r="F406" s="22" t="str">
        <f t="shared" si="40"/>
        <v>Kinh</v>
      </c>
      <c r="G406" s="26" t="s">
        <v>6</v>
      </c>
      <c r="H406" s="26" t="s">
        <v>5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6" t="s">
        <v>266</v>
      </c>
      <c r="C407" s="24">
        <v>33970</v>
      </c>
      <c r="D407" s="22" t="str">
        <f t="shared" si="39"/>
        <v/>
      </c>
      <c r="E407" s="25" t="s">
        <v>8</v>
      </c>
      <c r="F407" s="22" t="str">
        <f t="shared" si="40"/>
        <v>Kinh</v>
      </c>
      <c r="G407" s="26" t="s">
        <v>6</v>
      </c>
      <c r="H407" s="26" t="s">
        <v>5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6" t="s">
        <v>265</v>
      </c>
      <c r="C408" s="24">
        <v>34335</v>
      </c>
      <c r="D408" s="22" t="str">
        <f t="shared" si="39"/>
        <v/>
      </c>
      <c r="E408" s="25" t="s">
        <v>8</v>
      </c>
      <c r="F408" s="22" t="str">
        <f t="shared" si="40"/>
        <v>Kinh</v>
      </c>
      <c r="G408" s="26" t="s">
        <v>6</v>
      </c>
      <c r="H408" s="26" t="s">
        <v>5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6" t="s">
        <v>264</v>
      </c>
      <c r="C409" s="24">
        <v>35796</v>
      </c>
      <c r="D409" s="22" t="str">
        <f t="shared" si="39"/>
        <v>x</v>
      </c>
      <c r="E409" s="25"/>
      <c r="F409" s="22" t="str">
        <f t="shared" si="40"/>
        <v>Kinh</v>
      </c>
      <c r="G409" s="26" t="s">
        <v>6</v>
      </c>
      <c r="H409" s="26" t="s">
        <v>5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6" t="s">
        <v>263</v>
      </c>
      <c r="C410" s="24">
        <v>28856</v>
      </c>
      <c r="D410" s="22" t="str">
        <f t="shared" si="39"/>
        <v>x</v>
      </c>
      <c r="E410" s="25"/>
      <c r="F410" s="22" t="str">
        <f t="shared" si="40"/>
        <v>Kinh</v>
      </c>
      <c r="G410" s="26" t="s">
        <v>6</v>
      </c>
      <c r="H410" s="26" t="s">
        <v>5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6" t="s">
        <v>262</v>
      </c>
      <c r="C411" s="24">
        <v>29952</v>
      </c>
      <c r="D411" s="22" t="str">
        <f t="shared" si="39"/>
        <v/>
      </c>
      <c r="E411" s="25" t="s">
        <v>8</v>
      </c>
      <c r="F411" s="22" t="str">
        <f t="shared" si="40"/>
        <v>Kinh</v>
      </c>
      <c r="G411" s="26" t="s">
        <v>6</v>
      </c>
      <c r="H411" s="26" t="s">
        <v>5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6" t="s">
        <v>261</v>
      </c>
      <c r="C412" s="24">
        <v>37257</v>
      </c>
      <c r="D412" s="22" t="str">
        <f t="shared" si="39"/>
        <v/>
      </c>
      <c r="E412" s="25" t="s">
        <v>8</v>
      </c>
      <c r="F412" s="22" t="str">
        <f t="shared" si="40"/>
        <v>Kinh</v>
      </c>
      <c r="G412" s="26" t="s">
        <v>6</v>
      </c>
      <c r="H412" s="26" t="s">
        <v>5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6" t="s">
        <v>260</v>
      </c>
      <c r="C413" s="24">
        <v>36526</v>
      </c>
      <c r="D413" s="22" t="str">
        <f t="shared" si="39"/>
        <v/>
      </c>
      <c r="E413" s="25" t="s">
        <v>8</v>
      </c>
      <c r="F413" s="22" t="str">
        <f t="shared" si="40"/>
        <v>Kinh</v>
      </c>
      <c r="G413" s="26" t="s">
        <v>6</v>
      </c>
      <c r="H413" s="26" t="s">
        <v>5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6" t="s">
        <v>259</v>
      </c>
      <c r="C414" s="24">
        <v>29221</v>
      </c>
      <c r="D414" s="22" t="str">
        <f t="shared" si="39"/>
        <v>x</v>
      </c>
      <c r="E414" s="25"/>
      <c r="F414" s="22" t="str">
        <f t="shared" si="40"/>
        <v>Kinh</v>
      </c>
      <c r="G414" s="26" t="s">
        <v>6</v>
      </c>
      <c r="H414" s="26" t="s">
        <v>5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6" t="s">
        <v>258</v>
      </c>
      <c r="C415" s="24">
        <v>30317</v>
      </c>
      <c r="D415" s="22" t="str">
        <f t="shared" si="39"/>
        <v/>
      </c>
      <c r="E415" s="25" t="s">
        <v>8</v>
      </c>
      <c r="F415" s="22" t="str">
        <f t="shared" si="40"/>
        <v>Kinh</v>
      </c>
      <c r="G415" s="26" t="s">
        <v>6</v>
      </c>
      <c r="H415" s="26" t="s">
        <v>5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6" t="s">
        <v>257</v>
      </c>
      <c r="C416" s="24">
        <v>19725</v>
      </c>
      <c r="D416" s="22" t="str">
        <f t="shared" si="39"/>
        <v>x</v>
      </c>
      <c r="E416" s="25"/>
      <c r="F416" s="22" t="str">
        <f t="shared" si="40"/>
        <v>Kinh</v>
      </c>
      <c r="G416" s="26" t="s">
        <v>6</v>
      </c>
      <c r="H416" s="26" t="s">
        <v>5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6" t="s">
        <v>256</v>
      </c>
      <c r="C417" s="24">
        <v>20821</v>
      </c>
      <c r="D417" s="22" t="str">
        <f t="shared" si="39"/>
        <v/>
      </c>
      <c r="E417" s="25" t="s">
        <v>8</v>
      </c>
      <c r="F417" s="22" t="str">
        <f t="shared" si="40"/>
        <v>Kinh</v>
      </c>
      <c r="G417" s="26" t="s">
        <v>6</v>
      </c>
      <c r="H417" s="26" t="s">
        <v>5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6" t="s">
        <v>255</v>
      </c>
      <c r="C418" s="24">
        <v>30317</v>
      </c>
      <c r="D418" s="22" t="str">
        <f t="shared" si="39"/>
        <v>x</v>
      </c>
      <c r="E418" s="25"/>
      <c r="F418" s="22" t="str">
        <f t="shared" si="40"/>
        <v>Kinh</v>
      </c>
      <c r="G418" s="26" t="s">
        <v>6</v>
      </c>
      <c r="H418" s="26" t="s">
        <v>5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6" t="s">
        <v>254</v>
      </c>
      <c r="C419" s="24">
        <v>31048</v>
      </c>
      <c r="D419" s="22" t="str">
        <f t="shared" si="39"/>
        <v>x</v>
      </c>
      <c r="E419" s="25"/>
      <c r="F419" s="22" t="str">
        <f t="shared" si="40"/>
        <v>Kinh</v>
      </c>
      <c r="G419" s="26" t="s">
        <v>6</v>
      </c>
      <c r="H419" s="26" t="s">
        <v>5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6" t="s">
        <v>253</v>
      </c>
      <c r="C420" s="24">
        <v>33604</v>
      </c>
      <c r="D420" s="22" t="str">
        <f t="shared" si="39"/>
        <v/>
      </c>
      <c r="E420" s="25" t="s">
        <v>8</v>
      </c>
      <c r="F420" s="22" t="str">
        <f t="shared" si="40"/>
        <v>Kinh</v>
      </c>
      <c r="G420" s="26" t="s">
        <v>6</v>
      </c>
      <c r="H420" s="26" t="s">
        <v>5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6" t="s">
        <v>252</v>
      </c>
      <c r="C421" s="24">
        <v>16438</v>
      </c>
      <c r="D421" s="22" t="str">
        <f t="shared" si="39"/>
        <v>x</v>
      </c>
      <c r="E421" s="25"/>
      <c r="F421" s="22" t="str">
        <f t="shared" si="40"/>
        <v>Kinh</v>
      </c>
      <c r="G421" s="26" t="s">
        <v>6</v>
      </c>
      <c r="H421" s="26" t="s">
        <v>5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6" t="s">
        <v>251</v>
      </c>
      <c r="C422" s="24">
        <v>18629</v>
      </c>
      <c r="D422" s="22" t="str">
        <f t="shared" si="39"/>
        <v/>
      </c>
      <c r="E422" s="25" t="s">
        <v>8</v>
      </c>
      <c r="F422" s="22" t="str">
        <f t="shared" si="40"/>
        <v>Kinh</v>
      </c>
      <c r="G422" s="26" t="s">
        <v>6</v>
      </c>
      <c r="H422" s="26" t="s">
        <v>5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6" t="s">
        <v>250</v>
      </c>
      <c r="C423" s="24">
        <v>28491</v>
      </c>
      <c r="D423" s="22" t="str">
        <f t="shared" si="39"/>
        <v>x</v>
      </c>
      <c r="E423" s="25"/>
      <c r="F423" s="22" t="str">
        <f t="shared" si="40"/>
        <v>Kinh</v>
      </c>
      <c r="G423" s="26" t="s">
        <v>6</v>
      </c>
      <c r="H423" s="26" t="s">
        <v>5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6" t="s">
        <v>249</v>
      </c>
      <c r="C424" s="24">
        <v>29221</v>
      </c>
      <c r="D424" s="22" t="str">
        <f t="shared" si="39"/>
        <v>x</v>
      </c>
      <c r="E424" s="25"/>
      <c r="F424" s="22" t="str">
        <f t="shared" si="40"/>
        <v>Kinh</v>
      </c>
      <c r="G424" s="26" t="s">
        <v>6</v>
      </c>
      <c r="H424" s="26" t="s">
        <v>5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6" t="s">
        <v>248</v>
      </c>
      <c r="C425" s="24">
        <v>32143</v>
      </c>
      <c r="D425" s="22" t="str">
        <f t="shared" si="39"/>
        <v/>
      </c>
      <c r="E425" s="25" t="s">
        <v>8</v>
      </c>
      <c r="F425" s="22" t="str">
        <f t="shared" si="40"/>
        <v>Kinh</v>
      </c>
      <c r="G425" s="26" t="s">
        <v>6</v>
      </c>
      <c r="H425" s="26" t="s">
        <v>5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247</v>
      </c>
      <c r="C426" s="24">
        <v>21916</v>
      </c>
      <c r="D426" s="22" t="str">
        <f t="shared" si="39"/>
        <v>x</v>
      </c>
      <c r="E426" s="25"/>
      <c r="F426" s="22" t="str">
        <f t="shared" si="40"/>
        <v>Kinh</v>
      </c>
      <c r="G426" s="26" t="s">
        <v>6</v>
      </c>
      <c r="H426" s="26" t="s">
        <v>5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15</v>
      </c>
      <c r="C427" s="24">
        <v>24108</v>
      </c>
      <c r="D427" s="22" t="str">
        <f t="shared" si="39"/>
        <v/>
      </c>
      <c r="E427" s="25" t="s">
        <v>8</v>
      </c>
      <c r="F427" s="22" t="str">
        <f t="shared" si="40"/>
        <v>Kinh</v>
      </c>
      <c r="G427" s="26" t="s">
        <v>6</v>
      </c>
      <c r="H427" s="26" t="s">
        <v>5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6" t="s">
        <v>246</v>
      </c>
      <c r="C428" s="24">
        <v>32509</v>
      </c>
      <c r="D428" s="22" t="str">
        <f t="shared" si="39"/>
        <v/>
      </c>
      <c r="E428" s="25" t="s">
        <v>8</v>
      </c>
      <c r="F428" s="22" t="str">
        <f t="shared" si="40"/>
        <v>Kinh</v>
      </c>
      <c r="G428" s="26" t="s">
        <v>6</v>
      </c>
      <c r="H428" s="26" t="s">
        <v>5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6" t="s">
        <v>245</v>
      </c>
      <c r="C429" s="24">
        <v>33970</v>
      </c>
      <c r="D429" s="22" t="str">
        <f t="shared" si="39"/>
        <v/>
      </c>
      <c r="E429" s="25" t="s">
        <v>8</v>
      </c>
      <c r="F429" s="22" t="str">
        <f t="shared" si="40"/>
        <v>Kinh</v>
      </c>
      <c r="G429" s="26" t="s">
        <v>6</v>
      </c>
      <c r="H429" s="26" t="s">
        <v>5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6" t="s">
        <v>244</v>
      </c>
      <c r="C430" s="24">
        <v>23377</v>
      </c>
      <c r="D430" s="22" t="str">
        <f t="shared" si="39"/>
        <v>x</v>
      </c>
      <c r="E430" s="25"/>
      <c r="F430" s="22" t="str">
        <f t="shared" si="40"/>
        <v>Kinh</v>
      </c>
      <c r="G430" s="26" t="s">
        <v>6</v>
      </c>
      <c r="H430" s="26" t="s">
        <v>5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6" t="s">
        <v>243</v>
      </c>
      <c r="C431" s="24">
        <v>23743</v>
      </c>
      <c r="D431" s="22" t="str">
        <f t="shared" si="39"/>
        <v/>
      </c>
      <c r="E431" s="25" t="s">
        <v>8</v>
      </c>
      <c r="F431" s="22" t="str">
        <f t="shared" si="40"/>
        <v>Kinh</v>
      </c>
      <c r="G431" s="26" t="s">
        <v>6</v>
      </c>
      <c r="H431" s="26" t="s">
        <v>5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6" t="s">
        <v>242</v>
      </c>
      <c r="C432" s="24">
        <v>33604</v>
      </c>
      <c r="D432" s="22" t="str">
        <f t="shared" si="39"/>
        <v>x</v>
      </c>
      <c r="E432" s="25"/>
      <c r="F432" s="22" t="str">
        <f t="shared" si="40"/>
        <v>Kinh</v>
      </c>
      <c r="G432" s="26" t="s">
        <v>6</v>
      </c>
      <c r="H432" s="26" t="s">
        <v>5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6" t="s">
        <v>241</v>
      </c>
      <c r="C433" s="24">
        <v>24838</v>
      </c>
      <c r="D433" s="22" t="str">
        <f t="shared" si="39"/>
        <v>x</v>
      </c>
      <c r="E433" s="25"/>
      <c r="F433" s="22" t="str">
        <f t="shared" si="40"/>
        <v>Kinh</v>
      </c>
      <c r="G433" s="26" t="s">
        <v>6</v>
      </c>
      <c r="H433" s="26" t="s">
        <v>5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6" t="s">
        <v>68</v>
      </c>
      <c r="C434" s="24">
        <v>26665</v>
      </c>
      <c r="D434" s="22" t="str">
        <f t="shared" si="39"/>
        <v/>
      </c>
      <c r="E434" s="25" t="s">
        <v>8</v>
      </c>
      <c r="F434" s="22" t="str">
        <f t="shared" si="40"/>
        <v>Kinh</v>
      </c>
      <c r="G434" s="26" t="s">
        <v>6</v>
      </c>
      <c r="H434" s="26" t="s">
        <v>5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6" t="s">
        <v>240</v>
      </c>
      <c r="C435" s="24">
        <v>33604</v>
      </c>
      <c r="D435" s="22" t="str">
        <f t="shared" si="39"/>
        <v/>
      </c>
      <c r="E435" s="25" t="s">
        <v>8</v>
      </c>
      <c r="F435" s="22" t="str">
        <f t="shared" si="40"/>
        <v>Kinh</v>
      </c>
      <c r="G435" s="26" t="s">
        <v>6</v>
      </c>
      <c r="H435" s="26" t="s">
        <v>5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6" t="s">
        <v>239</v>
      </c>
      <c r="C436" s="24">
        <v>35431</v>
      </c>
      <c r="D436" s="22" t="str">
        <f t="shared" si="39"/>
        <v>x</v>
      </c>
      <c r="E436" s="25"/>
      <c r="F436" s="22" t="str">
        <f t="shared" si="40"/>
        <v>Kinh</v>
      </c>
      <c r="G436" s="26" t="s">
        <v>6</v>
      </c>
      <c r="H436" s="26" t="s">
        <v>5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6" t="s">
        <v>238</v>
      </c>
      <c r="C437" s="24">
        <v>28126</v>
      </c>
      <c r="D437" s="22" t="str">
        <f t="shared" si="39"/>
        <v>x</v>
      </c>
      <c r="E437" s="25"/>
      <c r="F437" s="22" t="str">
        <f t="shared" si="40"/>
        <v>Kinh</v>
      </c>
      <c r="G437" s="26" t="s">
        <v>6</v>
      </c>
      <c r="H437" s="26" t="s">
        <v>5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6" t="s">
        <v>237</v>
      </c>
      <c r="C438" s="24">
        <v>28491</v>
      </c>
      <c r="D438" s="22" t="str">
        <f t="shared" si="39"/>
        <v/>
      </c>
      <c r="E438" s="25" t="s">
        <v>8</v>
      </c>
      <c r="F438" s="22" t="str">
        <f t="shared" si="40"/>
        <v>Kinh</v>
      </c>
      <c r="G438" s="26" t="s">
        <v>6</v>
      </c>
      <c r="H438" s="26" t="s">
        <v>5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6" t="s">
        <v>236</v>
      </c>
      <c r="C439" s="24">
        <v>19725</v>
      </c>
      <c r="D439" s="22" t="str">
        <f t="shared" si="39"/>
        <v/>
      </c>
      <c r="E439" s="25" t="s">
        <v>8</v>
      </c>
      <c r="F439" s="22" t="str">
        <f t="shared" si="40"/>
        <v>Kinh</v>
      </c>
      <c r="G439" s="26" t="s">
        <v>6</v>
      </c>
      <c r="H439" s="26" t="s">
        <v>5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6" t="s">
        <v>235</v>
      </c>
      <c r="C440" s="24">
        <v>19725</v>
      </c>
      <c r="D440" s="22" t="str">
        <f t="shared" si="39"/>
        <v>x</v>
      </c>
      <c r="E440" s="25"/>
      <c r="F440" s="22" t="str">
        <f t="shared" si="40"/>
        <v>Kinh</v>
      </c>
      <c r="G440" s="26" t="s">
        <v>6</v>
      </c>
      <c r="H440" s="26" t="s">
        <v>5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6" t="s">
        <v>234</v>
      </c>
      <c r="C441" s="24">
        <v>33239</v>
      </c>
      <c r="D441" s="22" t="str">
        <f t="shared" si="39"/>
        <v/>
      </c>
      <c r="E441" s="25" t="s">
        <v>8</v>
      </c>
      <c r="F441" s="22" t="str">
        <f t="shared" si="40"/>
        <v>Kinh</v>
      </c>
      <c r="G441" s="26" t="s">
        <v>6</v>
      </c>
      <c r="H441" s="26" t="s">
        <v>5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6" t="s">
        <v>233</v>
      </c>
      <c r="C442" s="24">
        <v>20821</v>
      </c>
      <c r="D442" s="22" t="str">
        <f t="shared" si="39"/>
        <v>x</v>
      </c>
      <c r="E442" s="25"/>
      <c r="F442" s="22" t="str">
        <f t="shared" si="40"/>
        <v>Kinh</v>
      </c>
      <c r="G442" s="26" t="s">
        <v>6</v>
      </c>
      <c r="H442" s="26" t="s">
        <v>5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6" t="s">
        <v>232</v>
      </c>
      <c r="C443" s="24">
        <v>21551</v>
      </c>
      <c r="D443" s="22" t="str">
        <f t="shared" si="39"/>
        <v/>
      </c>
      <c r="E443" s="25" t="s">
        <v>8</v>
      </c>
      <c r="F443" s="22" t="str">
        <f t="shared" si="40"/>
        <v>Kinh</v>
      </c>
      <c r="G443" s="26" t="s">
        <v>6</v>
      </c>
      <c r="H443" s="26" t="s">
        <v>5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6" t="s">
        <v>231</v>
      </c>
      <c r="C444" s="24">
        <v>33970</v>
      </c>
      <c r="D444" s="22" t="str">
        <f t="shared" si="39"/>
        <v>x</v>
      </c>
      <c r="E444" s="25"/>
      <c r="F444" s="22" t="str">
        <f t="shared" si="40"/>
        <v>Kinh</v>
      </c>
      <c r="G444" s="26" t="s">
        <v>6</v>
      </c>
      <c r="H444" s="26" t="s">
        <v>5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6" t="s">
        <v>230</v>
      </c>
      <c r="C445" s="24">
        <v>14611</v>
      </c>
      <c r="D445" s="22" t="str">
        <f t="shared" si="39"/>
        <v/>
      </c>
      <c r="E445" s="25" t="s">
        <v>8</v>
      </c>
      <c r="F445" s="22" t="str">
        <f t="shared" si="40"/>
        <v>Kinh</v>
      </c>
      <c r="G445" s="26" t="s">
        <v>6</v>
      </c>
      <c r="H445" s="26" t="s">
        <v>5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6" t="s">
        <v>229</v>
      </c>
      <c r="C446" s="24">
        <v>31413</v>
      </c>
      <c r="D446" s="22" t="str">
        <f t="shared" si="39"/>
        <v>x</v>
      </c>
      <c r="E446" s="25"/>
      <c r="F446" s="22" t="str">
        <f t="shared" si="40"/>
        <v>Kinh</v>
      </c>
      <c r="G446" s="26" t="s">
        <v>6</v>
      </c>
      <c r="H446" s="26" t="s">
        <v>5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6" t="s">
        <v>228</v>
      </c>
      <c r="C447" s="24">
        <v>31778</v>
      </c>
      <c r="D447" s="22" t="str">
        <f t="shared" si="39"/>
        <v/>
      </c>
      <c r="E447" s="25" t="s">
        <v>8</v>
      </c>
      <c r="F447" s="22" t="str">
        <f t="shared" si="40"/>
        <v>Kinh</v>
      </c>
      <c r="G447" s="26" t="s">
        <v>6</v>
      </c>
      <c r="H447" s="26" t="s">
        <v>5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6" t="s">
        <v>227</v>
      </c>
      <c r="C448" s="24">
        <v>21551</v>
      </c>
      <c r="D448" s="22" t="str">
        <f t="shared" si="39"/>
        <v>x</v>
      </c>
      <c r="E448" s="25"/>
      <c r="F448" s="22" t="str">
        <f t="shared" si="40"/>
        <v>Kinh</v>
      </c>
      <c r="G448" s="26" t="s">
        <v>6</v>
      </c>
      <c r="H448" s="26" t="s">
        <v>5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6" t="s">
        <v>226</v>
      </c>
      <c r="C449" s="24">
        <v>23377</v>
      </c>
      <c r="D449" s="22" t="str">
        <f t="shared" si="39"/>
        <v/>
      </c>
      <c r="E449" s="25" t="s">
        <v>8</v>
      </c>
      <c r="F449" s="22" t="str">
        <f t="shared" si="40"/>
        <v>Kinh</v>
      </c>
      <c r="G449" s="26" t="s">
        <v>6</v>
      </c>
      <c r="H449" s="26" t="s">
        <v>5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6" t="s">
        <v>225</v>
      </c>
      <c r="C450" s="24">
        <v>31048</v>
      </c>
      <c r="D450" s="22" t="str">
        <f t="shared" si="39"/>
        <v>x</v>
      </c>
      <c r="E450" s="25"/>
      <c r="F450" s="22" t="str">
        <f t="shared" si="40"/>
        <v>Kinh</v>
      </c>
      <c r="G450" s="26" t="s">
        <v>6</v>
      </c>
      <c r="H450" s="26" t="s">
        <v>5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6" t="s">
        <v>224</v>
      </c>
      <c r="C451" s="24">
        <v>31778</v>
      </c>
      <c r="D451" s="22" t="str">
        <f t="shared" si="39"/>
        <v>x</v>
      </c>
      <c r="E451" s="25"/>
      <c r="F451" s="22" t="str">
        <f t="shared" si="40"/>
        <v>Kinh</v>
      </c>
      <c r="G451" s="26" t="s">
        <v>6</v>
      </c>
      <c r="H451" s="26" t="s">
        <v>5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6" t="s">
        <v>223</v>
      </c>
      <c r="C452" s="24">
        <v>33970</v>
      </c>
      <c r="D452" s="22" t="str">
        <f t="shared" si="39"/>
        <v>x</v>
      </c>
      <c r="E452" s="25"/>
      <c r="F452" s="22" t="str">
        <f t="shared" si="40"/>
        <v>Kinh</v>
      </c>
      <c r="G452" s="26" t="s">
        <v>6</v>
      </c>
      <c r="H452" s="26" t="s">
        <v>5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6" t="s">
        <v>222</v>
      </c>
      <c r="C453" s="24">
        <v>16803</v>
      </c>
      <c r="D453" s="22" t="str">
        <f t="shared" si="39"/>
        <v>x</v>
      </c>
      <c r="E453" s="25"/>
      <c r="F453" s="22" t="str">
        <f t="shared" si="40"/>
        <v>Kinh</v>
      </c>
      <c r="G453" s="26" t="s">
        <v>6</v>
      </c>
      <c r="H453" s="26" t="s">
        <v>5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6" t="s">
        <v>221</v>
      </c>
      <c r="C454" s="24">
        <v>28491</v>
      </c>
      <c r="D454" s="22" t="str">
        <f t="shared" si="39"/>
        <v>x</v>
      </c>
      <c r="E454" s="25"/>
      <c r="F454" s="22" t="str">
        <f t="shared" si="40"/>
        <v>Kinh</v>
      </c>
      <c r="G454" s="26" t="s">
        <v>6</v>
      </c>
      <c r="H454" s="26" t="s">
        <v>5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6" t="s">
        <v>220</v>
      </c>
      <c r="C455" s="24">
        <v>37257</v>
      </c>
      <c r="D455" s="22" t="str">
        <f t="shared" si="39"/>
        <v>x</v>
      </c>
      <c r="E455" s="25"/>
      <c r="F455" s="22" t="str">
        <f t="shared" si="40"/>
        <v>Kinh</v>
      </c>
      <c r="G455" s="26" t="s">
        <v>6</v>
      </c>
      <c r="H455" s="26" t="s">
        <v>5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6" t="s">
        <v>219</v>
      </c>
      <c r="C456" s="24">
        <v>29952</v>
      </c>
      <c r="D456" s="22" t="str">
        <f t="shared" si="39"/>
        <v>x</v>
      </c>
      <c r="E456" s="25"/>
      <c r="F456" s="22" t="str">
        <f t="shared" si="40"/>
        <v>Kinh</v>
      </c>
      <c r="G456" s="26" t="s">
        <v>6</v>
      </c>
      <c r="H456" s="26" t="s">
        <v>5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6" t="s">
        <v>218</v>
      </c>
      <c r="C457" s="24">
        <v>29221</v>
      </c>
      <c r="D457" s="22" t="str">
        <f t="shared" si="39"/>
        <v/>
      </c>
      <c r="E457" s="25" t="s">
        <v>8</v>
      </c>
      <c r="F457" s="22" t="str">
        <f t="shared" si="40"/>
        <v>Kinh</v>
      </c>
      <c r="G457" s="26" t="s">
        <v>6</v>
      </c>
      <c r="H457" s="26" t="s">
        <v>5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6" t="s">
        <v>217</v>
      </c>
      <c r="C458" s="24">
        <v>28491</v>
      </c>
      <c r="D458" s="22" t="str">
        <f t="shared" si="39"/>
        <v>x</v>
      </c>
      <c r="E458" s="25"/>
      <c r="F458" s="22" t="str">
        <f t="shared" si="40"/>
        <v>Kinh</v>
      </c>
      <c r="G458" s="26" t="s">
        <v>6</v>
      </c>
      <c r="H458" s="26" t="s">
        <v>5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6" t="s">
        <v>178</v>
      </c>
      <c r="C459" s="24">
        <v>36892</v>
      </c>
      <c r="D459" s="22" t="str">
        <f t="shared" si="39"/>
        <v/>
      </c>
      <c r="E459" s="25" t="s">
        <v>8</v>
      </c>
      <c r="F459" s="22" t="str">
        <f t="shared" si="40"/>
        <v>Kinh</v>
      </c>
      <c r="G459" s="26" t="s">
        <v>6</v>
      </c>
      <c r="H459" s="26" t="s">
        <v>5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6" t="s">
        <v>216</v>
      </c>
      <c r="C460" s="24">
        <v>29221</v>
      </c>
      <c r="D460" s="22" t="str">
        <f t="shared" si="39"/>
        <v/>
      </c>
      <c r="E460" s="25" t="s">
        <v>8</v>
      </c>
      <c r="F460" s="22" t="str">
        <f t="shared" si="40"/>
        <v>Kinh</v>
      </c>
      <c r="G460" s="26" t="s">
        <v>6</v>
      </c>
      <c r="H460" s="26" t="s">
        <v>5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6" t="s">
        <v>215</v>
      </c>
      <c r="C461" s="24">
        <v>25569</v>
      </c>
      <c r="D461" s="22" t="str">
        <f t="shared" si="39"/>
        <v>x</v>
      </c>
      <c r="E461" s="25"/>
      <c r="F461" s="22" t="str">
        <f t="shared" si="40"/>
        <v>Kinh</v>
      </c>
      <c r="G461" s="26" t="s">
        <v>6</v>
      </c>
      <c r="H461" s="26" t="s">
        <v>5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6" t="s">
        <v>40</v>
      </c>
      <c r="C462" s="24">
        <v>26299</v>
      </c>
      <c r="D462" s="22" t="str">
        <f t="shared" si="39"/>
        <v/>
      </c>
      <c r="E462" s="25" t="s">
        <v>8</v>
      </c>
      <c r="F462" s="22" t="str">
        <f t="shared" si="40"/>
        <v>Kinh</v>
      </c>
      <c r="G462" s="26" t="s">
        <v>6</v>
      </c>
      <c r="H462" s="26" t="s">
        <v>5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6" t="s">
        <v>214</v>
      </c>
      <c r="C463" s="24">
        <v>33239</v>
      </c>
      <c r="D463" s="22" t="str">
        <f t="shared" ref="D463:D526" si="45">IF(TRIM(B463)&lt;&gt;"", IF(TRIM(E463)&lt;&gt;"","","x"),"")</f>
        <v>x</v>
      </c>
      <c r="E463" s="25"/>
      <c r="F463" s="22" t="str">
        <f t="shared" ref="F463:F526" si="46">IF(TRIM(B463)&lt;&gt;"","Kinh","")</f>
        <v>Kinh</v>
      </c>
      <c r="G463" s="26" t="s">
        <v>6</v>
      </c>
      <c r="H463" s="26" t="s">
        <v>5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6" t="s">
        <v>213</v>
      </c>
      <c r="C464" s="24">
        <v>33970</v>
      </c>
      <c r="D464" s="22" t="str">
        <f t="shared" si="45"/>
        <v/>
      </c>
      <c r="E464" s="25" t="s">
        <v>8</v>
      </c>
      <c r="F464" s="22" t="str">
        <f t="shared" si="46"/>
        <v>Kinh</v>
      </c>
      <c r="G464" s="26" t="s">
        <v>6</v>
      </c>
      <c r="H464" s="26" t="s">
        <v>5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6" t="s">
        <v>212</v>
      </c>
      <c r="C465" s="24">
        <v>23377</v>
      </c>
      <c r="D465" s="22" t="str">
        <f t="shared" si="45"/>
        <v>x</v>
      </c>
      <c r="E465" s="25"/>
      <c r="F465" s="22" t="str">
        <f t="shared" si="46"/>
        <v>Kinh</v>
      </c>
      <c r="G465" s="26" t="s">
        <v>6</v>
      </c>
      <c r="H465" s="26" t="s">
        <v>5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6" t="s">
        <v>211</v>
      </c>
      <c r="C466" s="24">
        <v>21916</v>
      </c>
      <c r="D466" s="22" t="str">
        <f t="shared" si="45"/>
        <v/>
      </c>
      <c r="E466" s="25" t="s">
        <v>8</v>
      </c>
      <c r="F466" s="22" t="str">
        <f t="shared" si="46"/>
        <v>Kinh</v>
      </c>
      <c r="G466" s="26" t="s">
        <v>6</v>
      </c>
      <c r="H466" s="26" t="s">
        <v>5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6" t="s">
        <v>210</v>
      </c>
      <c r="C467" s="24">
        <v>31048</v>
      </c>
      <c r="D467" s="22" t="str">
        <f t="shared" si="45"/>
        <v>x</v>
      </c>
      <c r="E467" s="25"/>
      <c r="F467" s="22" t="str">
        <f t="shared" si="46"/>
        <v>Kinh</v>
      </c>
      <c r="G467" s="26" t="s">
        <v>6</v>
      </c>
      <c r="H467" s="26" t="s">
        <v>5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6" t="s">
        <v>209</v>
      </c>
      <c r="C468" s="24">
        <v>33239</v>
      </c>
      <c r="D468" s="22" t="str">
        <f t="shared" si="45"/>
        <v/>
      </c>
      <c r="E468" s="25" t="s">
        <v>8</v>
      </c>
      <c r="F468" s="22" t="str">
        <f t="shared" si="46"/>
        <v>Kinh</v>
      </c>
      <c r="G468" s="26" t="s">
        <v>6</v>
      </c>
      <c r="H468" s="26" t="s">
        <v>5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6" t="s">
        <v>208</v>
      </c>
      <c r="C469" s="24">
        <v>33970</v>
      </c>
      <c r="D469" s="22" t="str">
        <f t="shared" si="45"/>
        <v/>
      </c>
      <c r="E469" s="25" t="s">
        <v>8</v>
      </c>
      <c r="F469" s="22" t="str">
        <f t="shared" si="46"/>
        <v>Kinh</v>
      </c>
      <c r="G469" s="26" t="s">
        <v>6</v>
      </c>
      <c r="H469" s="26" t="s">
        <v>5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6" t="s">
        <v>207</v>
      </c>
      <c r="C470" s="24">
        <v>15707</v>
      </c>
      <c r="D470" s="22" t="str">
        <f t="shared" si="45"/>
        <v/>
      </c>
      <c r="E470" s="25" t="s">
        <v>8</v>
      </c>
      <c r="F470" s="22" t="str">
        <f t="shared" si="46"/>
        <v>Kinh</v>
      </c>
      <c r="G470" s="26" t="s">
        <v>6</v>
      </c>
      <c r="H470" s="26" t="s">
        <v>5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6" t="s">
        <v>206</v>
      </c>
      <c r="C471" s="24">
        <v>30621</v>
      </c>
      <c r="D471" s="22" t="str">
        <f t="shared" si="45"/>
        <v/>
      </c>
      <c r="E471" s="25" t="s">
        <v>8</v>
      </c>
      <c r="F471" s="22" t="str">
        <f t="shared" si="46"/>
        <v>Kinh</v>
      </c>
      <c r="G471" s="26" t="s">
        <v>6</v>
      </c>
      <c r="H471" s="26" t="s">
        <v>5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6" t="s">
        <v>205</v>
      </c>
      <c r="C472" s="24">
        <v>29587</v>
      </c>
      <c r="D472" s="22" t="str">
        <f t="shared" si="45"/>
        <v>x</v>
      </c>
      <c r="E472" s="25"/>
      <c r="F472" s="22" t="str">
        <f t="shared" si="46"/>
        <v>Kinh</v>
      </c>
      <c r="G472" s="26" t="s">
        <v>6</v>
      </c>
      <c r="H472" s="26" t="s">
        <v>5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6" t="s">
        <v>204</v>
      </c>
      <c r="C473" s="24">
        <v>16803</v>
      </c>
      <c r="D473" s="22" t="str">
        <f t="shared" si="45"/>
        <v/>
      </c>
      <c r="E473" s="25" t="s">
        <v>8</v>
      </c>
      <c r="F473" s="22" t="str">
        <f t="shared" si="46"/>
        <v>Kinh</v>
      </c>
      <c r="G473" s="26" t="s">
        <v>6</v>
      </c>
      <c r="H473" s="26" t="s">
        <v>5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6" t="s">
        <v>203</v>
      </c>
      <c r="C474" s="24">
        <v>25569</v>
      </c>
      <c r="D474" s="22" t="str">
        <f t="shared" si="45"/>
        <v>x</v>
      </c>
      <c r="E474" s="25"/>
      <c r="F474" s="22" t="str">
        <f t="shared" si="46"/>
        <v>Kinh</v>
      </c>
      <c r="G474" s="26" t="s">
        <v>6</v>
      </c>
      <c r="H474" s="26" t="s">
        <v>5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6" t="s">
        <v>202</v>
      </c>
      <c r="C475" s="24">
        <v>27030</v>
      </c>
      <c r="D475" s="22" t="str">
        <f t="shared" si="45"/>
        <v/>
      </c>
      <c r="E475" s="25" t="s">
        <v>8</v>
      </c>
      <c r="F475" s="22" t="str">
        <f t="shared" si="46"/>
        <v>Kinh</v>
      </c>
      <c r="G475" s="26" t="s">
        <v>6</v>
      </c>
      <c r="H475" s="26" t="s">
        <v>5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6" t="s">
        <v>201</v>
      </c>
      <c r="C476" s="24">
        <v>34700</v>
      </c>
      <c r="D476" s="22" t="str">
        <f t="shared" si="45"/>
        <v/>
      </c>
      <c r="E476" s="25" t="s">
        <v>8</v>
      </c>
      <c r="F476" s="22" t="str">
        <f t="shared" si="46"/>
        <v>Kinh</v>
      </c>
      <c r="G476" s="26" t="s">
        <v>6</v>
      </c>
      <c r="H476" s="26" t="s">
        <v>5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6" t="s">
        <v>200</v>
      </c>
      <c r="C477" s="24">
        <v>10594</v>
      </c>
      <c r="D477" s="22" t="str">
        <f t="shared" si="45"/>
        <v/>
      </c>
      <c r="E477" s="25" t="s">
        <v>8</v>
      </c>
      <c r="F477" s="22" t="str">
        <f t="shared" si="46"/>
        <v>Kinh</v>
      </c>
      <c r="G477" s="26" t="s">
        <v>6</v>
      </c>
      <c r="H477" s="26" t="s">
        <v>5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6" t="s">
        <v>199</v>
      </c>
      <c r="C478" s="24">
        <v>25569</v>
      </c>
      <c r="D478" s="22" t="str">
        <f t="shared" si="45"/>
        <v>x</v>
      </c>
      <c r="E478" s="25"/>
      <c r="F478" s="22" t="str">
        <f t="shared" si="46"/>
        <v>Kinh</v>
      </c>
      <c r="G478" s="26" t="s">
        <v>6</v>
      </c>
      <c r="H478" s="26" t="s">
        <v>5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6" t="s">
        <v>134</v>
      </c>
      <c r="C479" s="24">
        <v>25204</v>
      </c>
      <c r="D479" s="22" t="str">
        <f t="shared" si="45"/>
        <v/>
      </c>
      <c r="E479" s="25" t="s">
        <v>8</v>
      </c>
      <c r="F479" s="22" t="str">
        <f t="shared" si="46"/>
        <v>Kinh</v>
      </c>
      <c r="G479" s="26" t="s">
        <v>6</v>
      </c>
      <c r="H479" s="26" t="s">
        <v>5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6" t="s">
        <v>198</v>
      </c>
      <c r="C480" s="24">
        <v>32874</v>
      </c>
      <c r="D480" s="22" t="str">
        <f t="shared" si="45"/>
        <v/>
      </c>
      <c r="E480" s="25" t="s">
        <v>8</v>
      </c>
      <c r="F480" s="22" t="str">
        <f t="shared" si="46"/>
        <v>Kinh</v>
      </c>
      <c r="G480" s="26" t="s">
        <v>6</v>
      </c>
      <c r="H480" s="26" t="s">
        <v>5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6" t="s">
        <v>197</v>
      </c>
      <c r="C481" s="24">
        <v>33604</v>
      </c>
      <c r="D481" s="22" t="str">
        <f t="shared" si="45"/>
        <v/>
      </c>
      <c r="E481" s="25" t="s">
        <v>8</v>
      </c>
      <c r="F481" s="22" t="str">
        <f t="shared" si="46"/>
        <v>Kinh</v>
      </c>
      <c r="G481" s="26" t="s">
        <v>6</v>
      </c>
      <c r="H481" s="26" t="s">
        <v>5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6" t="s">
        <v>196</v>
      </c>
      <c r="C482" s="24">
        <v>27030</v>
      </c>
      <c r="D482" s="22" t="str">
        <f t="shared" si="45"/>
        <v>x</v>
      </c>
      <c r="E482" s="25"/>
      <c r="F482" s="22" t="str">
        <f t="shared" si="46"/>
        <v>Kinh</v>
      </c>
      <c r="G482" s="26" t="s">
        <v>6</v>
      </c>
      <c r="H482" s="26" t="s">
        <v>5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6" t="s">
        <v>195</v>
      </c>
      <c r="C483" s="24">
        <v>27395</v>
      </c>
      <c r="D483" s="22" t="str">
        <f t="shared" si="45"/>
        <v/>
      </c>
      <c r="E483" s="25" t="s">
        <v>8</v>
      </c>
      <c r="F483" s="22" t="str">
        <f t="shared" si="46"/>
        <v>Kinh</v>
      </c>
      <c r="G483" s="26" t="s">
        <v>6</v>
      </c>
      <c r="H483" s="26" t="s">
        <v>5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6" t="s">
        <v>194</v>
      </c>
      <c r="C484" s="24">
        <v>35431</v>
      </c>
      <c r="D484" s="22" t="str">
        <f t="shared" si="45"/>
        <v>x</v>
      </c>
      <c r="E484" s="25"/>
      <c r="F484" s="22" t="str">
        <f t="shared" si="46"/>
        <v>Kinh</v>
      </c>
      <c r="G484" s="26" t="s">
        <v>6</v>
      </c>
      <c r="H484" s="26" t="s">
        <v>5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6" t="s">
        <v>193</v>
      </c>
      <c r="C485" s="24">
        <v>35431</v>
      </c>
      <c r="D485" s="22" t="str">
        <f t="shared" si="45"/>
        <v/>
      </c>
      <c r="E485" s="25" t="s">
        <v>8</v>
      </c>
      <c r="F485" s="22" t="str">
        <f t="shared" si="46"/>
        <v>Kinh</v>
      </c>
      <c r="G485" s="26" t="s">
        <v>6</v>
      </c>
      <c r="H485" s="26" t="s">
        <v>5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6" t="s">
        <v>192</v>
      </c>
      <c r="C486" s="24">
        <v>23012</v>
      </c>
      <c r="D486" s="22" t="str">
        <f t="shared" si="45"/>
        <v/>
      </c>
      <c r="E486" s="25" t="s">
        <v>8</v>
      </c>
      <c r="F486" s="22" t="str">
        <f t="shared" si="46"/>
        <v>Kinh</v>
      </c>
      <c r="G486" s="26" t="s">
        <v>6</v>
      </c>
      <c r="H486" s="26" t="s">
        <v>5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6" t="s">
        <v>191</v>
      </c>
      <c r="C487" s="24">
        <v>29587</v>
      </c>
      <c r="D487" s="22" t="str">
        <f t="shared" si="45"/>
        <v>x</v>
      </c>
      <c r="E487" s="25"/>
      <c r="F487" s="22" t="str">
        <f t="shared" si="46"/>
        <v>Kinh</v>
      </c>
      <c r="G487" s="26" t="s">
        <v>6</v>
      </c>
      <c r="H487" s="26" t="s">
        <v>5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6" t="s">
        <v>190</v>
      </c>
      <c r="C488" s="24">
        <v>33604</v>
      </c>
      <c r="D488" s="22" t="str">
        <f t="shared" si="45"/>
        <v>x</v>
      </c>
      <c r="E488" s="25"/>
      <c r="F488" s="22" t="str">
        <f t="shared" si="46"/>
        <v>Kinh</v>
      </c>
      <c r="G488" s="26" t="s">
        <v>6</v>
      </c>
      <c r="H488" s="26" t="s">
        <v>5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6" t="s">
        <v>189</v>
      </c>
      <c r="C489" s="24">
        <v>14977</v>
      </c>
      <c r="D489" s="22" t="str">
        <f t="shared" si="45"/>
        <v/>
      </c>
      <c r="E489" s="25" t="s">
        <v>8</v>
      </c>
      <c r="F489" s="22" t="str">
        <f t="shared" si="46"/>
        <v>Kinh</v>
      </c>
      <c r="G489" s="26" t="s">
        <v>6</v>
      </c>
      <c r="H489" s="26" t="s">
        <v>5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6" t="s">
        <v>188</v>
      </c>
      <c r="C490" s="24">
        <v>26299</v>
      </c>
      <c r="D490" s="22" t="str">
        <f t="shared" si="45"/>
        <v>x</v>
      </c>
      <c r="E490" s="25"/>
      <c r="F490" s="22" t="str">
        <f t="shared" si="46"/>
        <v>Kinh</v>
      </c>
      <c r="G490" s="26" t="s">
        <v>6</v>
      </c>
      <c r="H490" s="26" t="s">
        <v>5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6" t="s">
        <v>187</v>
      </c>
      <c r="C491" s="24">
        <v>26299</v>
      </c>
      <c r="D491" s="22" t="str">
        <f t="shared" si="45"/>
        <v/>
      </c>
      <c r="E491" s="25" t="s">
        <v>8</v>
      </c>
      <c r="F491" s="22" t="str">
        <f t="shared" si="46"/>
        <v>Kinh</v>
      </c>
      <c r="G491" s="26" t="s">
        <v>6</v>
      </c>
      <c r="H491" s="26" t="s">
        <v>5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6" t="s">
        <v>186</v>
      </c>
      <c r="C492" s="24">
        <v>34700</v>
      </c>
      <c r="D492" s="22" t="str">
        <f t="shared" si="45"/>
        <v>x</v>
      </c>
      <c r="E492" s="25"/>
      <c r="F492" s="22" t="str">
        <f t="shared" si="46"/>
        <v>Kinh</v>
      </c>
      <c r="G492" s="26" t="s">
        <v>6</v>
      </c>
      <c r="H492" s="26" t="s">
        <v>5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6" t="s">
        <v>185</v>
      </c>
      <c r="C493" s="24">
        <v>27395</v>
      </c>
      <c r="D493" s="22" t="str">
        <f t="shared" si="45"/>
        <v>x</v>
      </c>
      <c r="E493" s="25"/>
      <c r="F493" s="22" t="str">
        <f t="shared" si="46"/>
        <v>Kinh</v>
      </c>
      <c r="G493" s="26" t="s">
        <v>6</v>
      </c>
      <c r="H493" s="26" t="s">
        <v>5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6" t="s">
        <v>30</v>
      </c>
      <c r="C494" s="24">
        <v>28491</v>
      </c>
      <c r="D494" s="22" t="str">
        <f t="shared" si="45"/>
        <v/>
      </c>
      <c r="E494" s="25" t="s">
        <v>8</v>
      </c>
      <c r="F494" s="22" t="str">
        <f t="shared" si="46"/>
        <v>Kinh</v>
      </c>
      <c r="G494" s="26" t="s">
        <v>6</v>
      </c>
      <c r="H494" s="26" t="s">
        <v>5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6" t="s">
        <v>68</v>
      </c>
      <c r="C495" s="24">
        <v>35065</v>
      </c>
      <c r="D495" s="22" t="str">
        <f t="shared" si="45"/>
        <v/>
      </c>
      <c r="E495" s="25" t="s">
        <v>8</v>
      </c>
      <c r="F495" s="22" t="str">
        <f t="shared" si="46"/>
        <v>Kinh</v>
      </c>
      <c r="G495" s="26" t="s">
        <v>6</v>
      </c>
      <c r="H495" s="26" t="s">
        <v>5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6" t="s">
        <v>184</v>
      </c>
      <c r="C496" s="24">
        <v>18629</v>
      </c>
      <c r="D496" s="22" t="str">
        <f t="shared" si="45"/>
        <v>x</v>
      </c>
      <c r="E496" s="25"/>
      <c r="F496" s="22" t="str">
        <f t="shared" si="46"/>
        <v>Kinh</v>
      </c>
      <c r="G496" s="26" t="s">
        <v>6</v>
      </c>
      <c r="H496" s="26" t="s">
        <v>5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6" t="s">
        <v>183</v>
      </c>
      <c r="C497" s="24">
        <v>21551</v>
      </c>
      <c r="D497" s="22" t="str">
        <f t="shared" si="45"/>
        <v/>
      </c>
      <c r="E497" s="25" t="s">
        <v>8</v>
      </c>
      <c r="F497" s="22" t="str">
        <f t="shared" si="46"/>
        <v>Kinh</v>
      </c>
      <c r="G497" s="26" t="s">
        <v>6</v>
      </c>
      <c r="H497" s="26" t="s">
        <v>5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6" t="s">
        <v>182</v>
      </c>
      <c r="C498" s="24">
        <v>32874</v>
      </c>
      <c r="D498" s="22" t="str">
        <f t="shared" si="45"/>
        <v>x</v>
      </c>
      <c r="E498" s="25"/>
      <c r="F498" s="22" t="str">
        <f t="shared" si="46"/>
        <v>Kinh</v>
      </c>
      <c r="G498" s="26" t="s">
        <v>6</v>
      </c>
      <c r="H498" s="26" t="s">
        <v>5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6" t="s">
        <v>181</v>
      </c>
      <c r="C499" s="24">
        <v>21551</v>
      </c>
      <c r="D499" s="22" t="str">
        <f t="shared" si="45"/>
        <v/>
      </c>
      <c r="E499" s="25" t="s">
        <v>8</v>
      </c>
      <c r="F499" s="22" t="str">
        <f t="shared" si="46"/>
        <v>Kinh</v>
      </c>
      <c r="G499" s="26" t="s">
        <v>6</v>
      </c>
      <c r="H499" s="26" t="s">
        <v>5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6" t="s">
        <v>180</v>
      </c>
      <c r="C500" s="24">
        <v>27395</v>
      </c>
      <c r="D500" s="22" t="str">
        <f t="shared" si="45"/>
        <v/>
      </c>
      <c r="E500" s="25" t="s">
        <v>8</v>
      </c>
      <c r="F500" s="22" t="str">
        <f t="shared" si="46"/>
        <v>Kinh</v>
      </c>
      <c r="G500" s="26" t="s">
        <v>6</v>
      </c>
      <c r="H500" s="26" t="s">
        <v>5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6" t="s">
        <v>179</v>
      </c>
      <c r="C501" s="24">
        <v>25569</v>
      </c>
      <c r="D501" s="22" t="str">
        <f t="shared" si="45"/>
        <v>x</v>
      </c>
      <c r="E501" s="25"/>
      <c r="F501" s="22" t="str">
        <f t="shared" si="46"/>
        <v>Kinh</v>
      </c>
      <c r="G501" s="26" t="s">
        <v>6</v>
      </c>
      <c r="H501" s="26" t="s">
        <v>5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6" t="s">
        <v>178</v>
      </c>
      <c r="C502" s="24">
        <v>34700</v>
      </c>
      <c r="D502" s="22" t="str">
        <f t="shared" si="45"/>
        <v/>
      </c>
      <c r="E502" s="25" t="s">
        <v>8</v>
      </c>
      <c r="F502" s="22" t="str">
        <f t="shared" si="46"/>
        <v>Kinh</v>
      </c>
      <c r="G502" s="26" t="s">
        <v>6</v>
      </c>
      <c r="H502" s="26" t="s">
        <v>5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6" t="s">
        <v>177</v>
      </c>
      <c r="C503" s="24">
        <v>35796</v>
      </c>
      <c r="D503" s="22" t="str">
        <f t="shared" si="45"/>
        <v>x</v>
      </c>
      <c r="E503" s="25"/>
      <c r="F503" s="22" t="str">
        <f t="shared" si="46"/>
        <v>Kinh</v>
      </c>
      <c r="G503" s="26" t="s">
        <v>6</v>
      </c>
      <c r="H503" s="26" t="s">
        <v>5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6" t="s">
        <v>176</v>
      </c>
      <c r="C504" s="24">
        <v>27760</v>
      </c>
      <c r="D504" s="22" t="str">
        <f t="shared" si="45"/>
        <v>x</v>
      </c>
      <c r="E504" s="25"/>
      <c r="F504" s="22" t="str">
        <f t="shared" si="46"/>
        <v>Kinh</v>
      </c>
      <c r="G504" s="26" t="s">
        <v>6</v>
      </c>
      <c r="H504" s="26" t="s">
        <v>5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6" t="s">
        <v>175</v>
      </c>
      <c r="C505" s="24">
        <v>30317</v>
      </c>
      <c r="D505" s="22" t="str">
        <f t="shared" si="45"/>
        <v/>
      </c>
      <c r="E505" s="25" t="s">
        <v>8</v>
      </c>
      <c r="F505" s="22" t="str">
        <f t="shared" si="46"/>
        <v>Kinh</v>
      </c>
      <c r="G505" s="26" t="s">
        <v>6</v>
      </c>
      <c r="H505" s="26" t="s">
        <v>5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6" t="s">
        <v>174</v>
      </c>
      <c r="C506" s="24">
        <v>28491</v>
      </c>
      <c r="D506" s="22" t="str">
        <f t="shared" si="45"/>
        <v>x</v>
      </c>
      <c r="E506" s="25"/>
      <c r="F506" s="22" t="str">
        <f t="shared" si="46"/>
        <v>Kinh</v>
      </c>
      <c r="G506" s="26" t="s">
        <v>6</v>
      </c>
      <c r="H506" s="26" t="s">
        <v>5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6" t="s">
        <v>173</v>
      </c>
      <c r="C507" s="24">
        <v>29587</v>
      </c>
      <c r="D507" s="22" t="str">
        <f t="shared" si="45"/>
        <v/>
      </c>
      <c r="E507" s="25" t="s">
        <v>8</v>
      </c>
      <c r="F507" s="22" t="str">
        <f t="shared" si="46"/>
        <v>Kinh</v>
      </c>
      <c r="G507" s="26" t="s">
        <v>6</v>
      </c>
      <c r="H507" s="26" t="s">
        <v>5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6" t="s">
        <v>172</v>
      </c>
      <c r="C508" s="24">
        <v>37257</v>
      </c>
      <c r="D508" s="22" t="str">
        <f t="shared" si="45"/>
        <v/>
      </c>
      <c r="E508" s="25" t="s">
        <v>8</v>
      </c>
      <c r="F508" s="22" t="str">
        <f t="shared" si="46"/>
        <v>Kinh</v>
      </c>
      <c r="G508" s="26" t="s">
        <v>171</v>
      </c>
      <c r="H508" s="26" t="s">
        <v>5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6" t="s">
        <v>170</v>
      </c>
      <c r="C509" s="24">
        <v>20455</v>
      </c>
      <c r="D509" s="22" t="str">
        <f t="shared" si="45"/>
        <v/>
      </c>
      <c r="E509" s="25" t="s">
        <v>8</v>
      </c>
      <c r="F509" s="22" t="str">
        <f t="shared" si="46"/>
        <v>Kinh</v>
      </c>
      <c r="G509" s="26" t="s">
        <v>6</v>
      </c>
      <c r="H509" s="26" t="s">
        <v>5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6" t="s">
        <v>169</v>
      </c>
      <c r="C510" s="24">
        <v>30317</v>
      </c>
      <c r="D510" s="22" t="str">
        <f t="shared" si="45"/>
        <v>x</v>
      </c>
      <c r="E510" s="25"/>
      <c r="F510" s="22" t="str">
        <f t="shared" si="46"/>
        <v>Kinh</v>
      </c>
      <c r="G510" s="26" t="s">
        <v>6</v>
      </c>
      <c r="H510" s="26" t="s">
        <v>5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6" t="s">
        <v>168</v>
      </c>
      <c r="C511" s="24">
        <v>30682</v>
      </c>
      <c r="D511" s="22" t="str">
        <f t="shared" si="45"/>
        <v/>
      </c>
      <c r="E511" s="25" t="s">
        <v>8</v>
      </c>
      <c r="F511" s="22" t="str">
        <f t="shared" si="46"/>
        <v>Kinh</v>
      </c>
      <c r="G511" s="26" t="s">
        <v>6</v>
      </c>
      <c r="H511" s="26" t="s">
        <v>5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6" t="s">
        <v>167</v>
      </c>
      <c r="C512" s="24">
        <v>31778</v>
      </c>
      <c r="D512" s="22" t="str">
        <f t="shared" si="45"/>
        <v>x</v>
      </c>
      <c r="E512" s="25"/>
      <c r="F512" s="22" t="str">
        <f t="shared" si="46"/>
        <v>Kinh</v>
      </c>
      <c r="G512" s="26" t="s">
        <v>6</v>
      </c>
      <c r="H512" s="26" t="s">
        <v>5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6" t="s">
        <v>166</v>
      </c>
      <c r="C513" s="24">
        <v>24838</v>
      </c>
      <c r="D513" s="22" t="str">
        <f t="shared" si="45"/>
        <v/>
      </c>
      <c r="E513" s="25" t="s">
        <v>8</v>
      </c>
      <c r="F513" s="22" t="str">
        <f t="shared" si="46"/>
        <v>Kinh</v>
      </c>
      <c r="G513" s="26" t="s">
        <v>6</v>
      </c>
      <c r="H513" s="26" t="s">
        <v>5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6" t="s">
        <v>165</v>
      </c>
      <c r="C514" s="24">
        <v>32874</v>
      </c>
      <c r="D514" s="22" t="str">
        <f t="shared" si="45"/>
        <v>x</v>
      </c>
      <c r="E514" s="25"/>
      <c r="F514" s="22" t="str">
        <f t="shared" si="46"/>
        <v>Kinh</v>
      </c>
      <c r="G514" s="26" t="s">
        <v>6</v>
      </c>
      <c r="H514" s="26" t="s">
        <v>5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6" t="s">
        <v>164</v>
      </c>
      <c r="C515" s="24">
        <v>33239</v>
      </c>
      <c r="D515" s="22" t="str">
        <f t="shared" si="45"/>
        <v>x</v>
      </c>
      <c r="E515" s="25"/>
      <c r="F515" s="22" t="str">
        <f t="shared" si="46"/>
        <v>Kinh</v>
      </c>
      <c r="G515" s="26" t="s">
        <v>6</v>
      </c>
      <c r="H515" s="26" t="s">
        <v>5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6" t="s">
        <v>163</v>
      </c>
      <c r="C516" s="24">
        <v>37257</v>
      </c>
      <c r="D516" s="22" t="str">
        <f t="shared" si="45"/>
        <v/>
      </c>
      <c r="E516" s="25" t="s">
        <v>8</v>
      </c>
      <c r="F516" s="22" t="str">
        <f t="shared" si="46"/>
        <v>Kinh</v>
      </c>
      <c r="G516" s="26" t="s">
        <v>6</v>
      </c>
      <c r="H516" s="26" t="s">
        <v>5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6" t="s">
        <v>162</v>
      </c>
      <c r="C517" s="24">
        <v>19725</v>
      </c>
      <c r="D517" s="22" t="str">
        <f t="shared" si="45"/>
        <v>x</v>
      </c>
      <c r="E517" s="25"/>
      <c r="F517" s="22" t="str">
        <f t="shared" si="46"/>
        <v>Kinh</v>
      </c>
      <c r="G517" s="26" t="s">
        <v>6</v>
      </c>
      <c r="H517" s="26" t="s">
        <v>5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161</v>
      </c>
      <c r="C518" s="24">
        <v>21186</v>
      </c>
      <c r="D518" s="22" t="str">
        <f t="shared" si="45"/>
        <v/>
      </c>
      <c r="E518" s="25" t="s">
        <v>8</v>
      </c>
      <c r="F518" s="22" t="str">
        <f t="shared" si="46"/>
        <v>Kinh</v>
      </c>
      <c r="G518" s="26" t="s">
        <v>6</v>
      </c>
      <c r="H518" s="26" t="s">
        <v>5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160</v>
      </c>
      <c r="C519" s="24">
        <v>30682</v>
      </c>
      <c r="D519" s="22" t="str">
        <f t="shared" si="45"/>
        <v>x</v>
      </c>
      <c r="E519" s="25"/>
      <c r="F519" s="22" t="str">
        <f t="shared" si="46"/>
        <v>Kinh</v>
      </c>
      <c r="G519" s="26" t="s">
        <v>6</v>
      </c>
      <c r="H519" s="26" t="s">
        <v>5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159</v>
      </c>
      <c r="C520" s="24">
        <v>32143</v>
      </c>
      <c r="D520" s="22" t="str">
        <f t="shared" si="45"/>
        <v/>
      </c>
      <c r="E520" s="25" t="s">
        <v>8</v>
      </c>
      <c r="F520" s="22" t="str">
        <f t="shared" si="46"/>
        <v>Kinh</v>
      </c>
      <c r="G520" s="26" t="s">
        <v>6</v>
      </c>
      <c r="H520" s="26" t="s">
        <v>5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158</v>
      </c>
      <c r="C521" s="24">
        <v>33239</v>
      </c>
      <c r="D521" s="22" t="str">
        <f t="shared" si="45"/>
        <v>x</v>
      </c>
      <c r="E521" s="25"/>
      <c r="F521" s="22" t="str">
        <f t="shared" si="46"/>
        <v>Kinh</v>
      </c>
      <c r="G521" s="26" t="s">
        <v>6</v>
      </c>
      <c r="H521" s="26" t="s">
        <v>5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6" t="s">
        <v>157</v>
      </c>
      <c r="C522" s="24">
        <v>18994</v>
      </c>
      <c r="D522" s="22" t="str">
        <f t="shared" si="45"/>
        <v>x</v>
      </c>
      <c r="E522" s="25"/>
      <c r="F522" s="22" t="str">
        <f t="shared" si="46"/>
        <v>Kinh</v>
      </c>
      <c r="G522" s="26" t="s">
        <v>6</v>
      </c>
      <c r="H522" s="26" t="s">
        <v>5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6" t="s">
        <v>156</v>
      </c>
      <c r="C523" s="24">
        <v>21551</v>
      </c>
      <c r="D523" s="22" t="str">
        <f t="shared" si="45"/>
        <v/>
      </c>
      <c r="E523" s="25" t="s">
        <v>8</v>
      </c>
      <c r="F523" s="22" t="str">
        <f t="shared" si="46"/>
        <v>Kinh</v>
      </c>
      <c r="G523" s="26" t="s">
        <v>6</v>
      </c>
      <c r="H523" s="26" t="s">
        <v>5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6" t="s">
        <v>155</v>
      </c>
      <c r="C524" s="24">
        <v>31778</v>
      </c>
      <c r="D524" s="22" t="str">
        <f t="shared" si="45"/>
        <v>x</v>
      </c>
      <c r="E524" s="25"/>
      <c r="F524" s="22" t="str">
        <f t="shared" si="46"/>
        <v>Kinh</v>
      </c>
      <c r="G524" s="26" t="s">
        <v>6</v>
      </c>
      <c r="H524" s="26" t="s">
        <v>5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6" t="s">
        <v>154</v>
      </c>
      <c r="C525" s="24">
        <v>33604</v>
      </c>
      <c r="D525" s="22" t="str">
        <f t="shared" si="45"/>
        <v/>
      </c>
      <c r="E525" s="25" t="s">
        <v>8</v>
      </c>
      <c r="F525" s="22" t="str">
        <f t="shared" si="46"/>
        <v>Kinh</v>
      </c>
      <c r="G525" s="26" t="s">
        <v>6</v>
      </c>
      <c r="H525" s="26" t="s">
        <v>5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6" t="s">
        <v>15</v>
      </c>
      <c r="C526" s="24">
        <v>23377</v>
      </c>
      <c r="D526" s="22" t="str">
        <f t="shared" si="45"/>
        <v/>
      </c>
      <c r="E526" s="25" t="s">
        <v>8</v>
      </c>
      <c r="F526" s="22" t="str">
        <f t="shared" si="46"/>
        <v>Kinh</v>
      </c>
      <c r="G526" s="26" t="s">
        <v>6</v>
      </c>
      <c r="H526" s="26" t="s">
        <v>5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153</v>
      </c>
      <c r="C527" s="24">
        <v>23377</v>
      </c>
      <c r="D527" s="22" t="str">
        <f t="shared" ref="D527:D590" si="51">IF(TRIM(B527)&lt;&gt;"", IF(TRIM(E527)&lt;&gt;"","","x"),"")</f>
        <v>x</v>
      </c>
      <c r="E527" s="25"/>
      <c r="F527" s="22" t="str">
        <f t="shared" ref="F527:F590" si="52">IF(TRIM(B527)&lt;&gt;"","Kinh","")</f>
        <v>Kinh</v>
      </c>
      <c r="G527" s="26" t="s">
        <v>6</v>
      </c>
      <c r="H527" s="26" t="s">
        <v>5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6" t="s">
        <v>152</v>
      </c>
      <c r="C528" s="24">
        <v>30317</v>
      </c>
      <c r="D528" s="22" t="str">
        <f t="shared" si="51"/>
        <v/>
      </c>
      <c r="E528" s="25" t="s">
        <v>8</v>
      </c>
      <c r="F528" s="22" t="str">
        <f t="shared" si="52"/>
        <v>Kinh</v>
      </c>
      <c r="G528" s="26" t="s">
        <v>6</v>
      </c>
      <c r="H528" s="26" t="s">
        <v>5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6" t="s">
        <v>151</v>
      </c>
      <c r="C529" s="24">
        <v>31048</v>
      </c>
      <c r="D529" s="22" t="str">
        <f t="shared" si="51"/>
        <v>x</v>
      </c>
      <c r="E529" s="25"/>
      <c r="F529" s="22" t="str">
        <f t="shared" si="52"/>
        <v>Kinh</v>
      </c>
      <c r="G529" s="26" t="s">
        <v>6</v>
      </c>
      <c r="H529" s="26" t="s">
        <v>5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6" t="s">
        <v>150</v>
      </c>
      <c r="C530" s="24">
        <v>33970</v>
      </c>
      <c r="D530" s="22" t="str">
        <f t="shared" si="51"/>
        <v/>
      </c>
      <c r="E530" s="25" t="s">
        <v>8</v>
      </c>
      <c r="F530" s="22" t="str">
        <f t="shared" si="52"/>
        <v>Kinh</v>
      </c>
      <c r="G530" s="26" t="s">
        <v>6</v>
      </c>
      <c r="H530" s="26" t="s">
        <v>5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6" t="s">
        <v>149</v>
      </c>
      <c r="C531" s="24">
        <v>32874</v>
      </c>
      <c r="D531" s="22" t="str">
        <f t="shared" si="51"/>
        <v>x</v>
      </c>
      <c r="E531" s="25"/>
      <c r="F531" s="22" t="str">
        <f t="shared" si="52"/>
        <v>Kinh</v>
      </c>
      <c r="G531" s="26" t="s">
        <v>6</v>
      </c>
      <c r="H531" s="26" t="s">
        <v>5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6" t="s">
        <v>148</v>
      </c>
      <c r="C532" s="24">
        <v>14611</v>
      </c>
      <c r="D532" s="22" t="str">
        <f t="shared" si="51"/>
        <v/>
      </c>
      <c r="E532" s="25" t="s">
        <v>8</v>
      </c>
      <c r="F532" s="22" t="str">
        <f t="shared" si="52"/>
        <v>Kinh</v>
      </c>
      <c r="G532" s="26" t="s">
        <v>6</v>
      </c>
      <c r="H532" s="26" t="s">
        <v>5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6" t="s">
        <v>147</v>
      </c>
      <c r="C533" s="24">
        <v>31778</v>
      </c>
      <c r="D533" s="22" t="str">
        <f t="shared" si="51"/>
        <v>x</v>
      </c>
      <c r="E533" s="25"/>
      <c r="F533" s="22" t="str">
        <f t="shared" si="52"/>
        <v>Kinh</v>
      </c>
      <c r="G533" s="26" t="s">
        <v>6</v>
      </c>
      <c r="H533" s="26" t="s">
        <v>5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6" t="s">
        <v>146</v>
      </c>
      <c r="C534" s="24">
        <v>21916</v>
      </c>
      <c r="D534" s="22" t="str">
        <f t="shared" si="51"/>
        <v>x</v>
      </c>
      <c r="E534" s="25"/>
      <c r="F534" s="22" t="str">
        <f t="shared" si="52"/>
        <v>Kinh</v>
      </c>
      <c r="G534" s="26" t="s">
        <v>6</v>
      </c>
      <c r="H534" s="26" t="s">
        <v>5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6" t="s">
        <v>145</v>
      </c>
      <c r="C535" s="24">
        <v>23012</v>
      </c>
      <c r="D535" s="22" t="str">
        <f t="shared" si="51"/>
        <v/>
      </c>
      <c r="E535" s="25" t="s">
        <v>8</v>
      </c>
      <c r="F535" s="22" t="str">
        <f t="shared" si="52"/>
        <v>Kinh</v>
      </c>
      <c r="G535" s="26" t="s">
        <v>6</v>
      </c>
      <c r="H535" s="26" t="s">
        <v>5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6" t="s">
        <v>144</v>
      </c>
      <c r="C536" s="24">
        <v>35065</v>
      </c>
      <c r="D536" s="22" t="str">
        <f t="shared" si="51"/>
        <v/>
      </c>
      <c r="E536" s="25" t="s">
        <v>8</v>
      </c>
      <c r="F536" s="22" t="str">
        <f t="shared" si="52"/>
        <v>Kinh</v>
      </c>
      <c r="G536" s="26" t="s">
        <v>6</v>
      </c>
      <c r="H536" s="26" t="s">
        <v>5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6" t="s">
        <v>143</v>
      </c>
      <c r="C537" s="24">
        <v>33604</v>
      </c>
      <c r="D537" s="22" t="str">
        <f t="shared" si="51"/>
        <v>x</v>
      </c>
      <c r="E537" s="25"/>
      <c r="F537" s="22" t="str">
        <f t="shared" si="52"/>
        <v>Kinh</v>
      </c>
      <c r="G537" s="26" t="s">
        <v>6</v>
      </c>
      <c r="H537" s="26" t="s">
        <v>5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6" t="s">
        <v>142</v>
      </c>
      <c r="C538" s="24">
        <v>23377</v>
      </c>
      <c r="D538" s="22" t="str">
        <f t="shared" si="51"/>
        <v>x</v>
      </c>
      <c r="E538" s="25"/>
      <c r="F538" s="22" t="str">
        <f t="shared" si="52"/>
        <v>Kinh</v>
      </c>
      <c r="G538" s="26" t="s">
        <v>6</v>
      </c>
      <c r="H538" s="26" t="s">
        <v>5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6" t="s">
        <v>141</v>
      </c>
      <c r="C539" s="24">
        <v>23377</v>
      </c>
      <c r="D539" s="22" t="str">
        <f t="shared" si="51"/>
        <v/>
      </c>
      <c r="E539" s="25" t="s">
        <v>8</v>
      </c>
      <c r="F539" s="22" t="str">
        <f t="shared" si="52"/>
        <v>Kinh</v>
      </c>
      <c r="G539" s="26" t="s">
        <v>6</v>
      </c>
      <c r="H539" s="26" t="s">
        <v>5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6" t="s">
        <v>140</v>
      </c>
      <c r="C540" s="24">
        <v>31778</v>
      </c>
      <c r="D540" s="22" t="str">
        <f t="shared" si="51"/>
        <v>x</v>
      </c>
      <c r="E540" s="25"/>
      <c r="F540" s="22" t="str">
        <f t="shared" si="52"/>
        <v>Kinh</v>
      </c>
      <c r="G540" s="26" t="s">
        <v>6</v>
      </c>
      <c r="H540" s="26" t="s">
        <v>5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6" t="s">
        <v>139</v>
      </c>
      <c r="C541" s="24">
        <v>32874</v>
      </c>
      <c r="D541" s="22" t="str">
        <f t="shared" si="51"/>
        <v>x</v>
      </c>
      <c r="E541" s="25"/>
      <c r="F541" s="22" t="str">
        <f t="shared" si="52"/>
        <v>Kinh</v>
      </c>
      <c r="G541" s="26" t="s">
        <v>6</v>
      </c>
      <c r="H541" s="26" t="s">
        <v>5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6" t="s">
        <v>138</v>
      </c>
      <c r="C542" s="24">
        <v>29952</v>
      </c>
      <c r="D542" s="22" t="str">
        <f t="shared" si="51"/>
        <v>x</v>
      </c>
      <c r="E542" s="25"/>
      <c r="F542" s="22" t="str">
        <f t="shared" si="52"/>
        <v>Kinh</v>
      </c>
      <c r="G542" s="26" t="s">
        <v>6</v>
      </c>
      <c r="H542" s="26" t="s">
        <v>5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6" t="s">
        <v>137</v>
      </c>
      <c r="C543" s="24">
        <v>32143</v>
      </c>
      <c r="D543" s="22" t="str">
        <f t="shared" si="51"/>
        <v/>
      </c>
      <c r="E543" s="25" t="s">
        <v>8</v>
      </c>
      <c r="F543" s="22" t="str">
        <f t="shared" si="52"/>
        <v>Kinh</v>
      </c>
      <c r="G543" s="26" t="s">
        <v>6</v>
      </c>
      <c r="H543" s="26" t="s">
        <v>5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6" t="s">
        <v>136</v>
      </c>
      <c r="C544" s="24">
        <v>30317</v>
      </c>
      <c r="D544" s="22" t="str">
        <f t="shared" si="51"/>
        <v/>
      </c>
      <c r="E544" s="25" t="s">
        <v>8</v>
      </c>
      <c r="F544" s="22" t="str">
        <f t="shared" si="52"/>
        <v>Kinh</v>
      </c>
      <c r="G544" s="26" t="s">
        <v>6</v>
      </c>
      <c r="H544" s="26" t="s">
        <v>5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6" t="s">
        <v>135</v>
      </c>
      <c r="C545" s="24">
        <v>25934</v>
      </c>
      <c r="D545" s="22" t="str">
        <f t="shared" si="51"/>
        <v>x</v>
      </c>
      <c r="E545" s="25"/>
      <c r="F545" s="22" t="str">
        <f t="shared" si="52"/>
        <v>Kinh</v>
      </c>
      <c r="G545" s="26" t="s">
        <v>6</v>
      </c>
      <c r="H545" s="26" t="s">
        <v>5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6" t="s">
        <v>134</v>
      </c>
      <c r="C546" s="24">
        <v>25569</v>
      </c>
      <c r="D546" s="22" t="str">
        <f t="shared" si="51"/>
        <v/>
      </c>
      <c r="E546" s="25" t="s">
        <v>8</v>
      </c>
      <c r="F546" s="22" t="str">
        <f t="shared" si="52"/>
        <v>Kinh</v>
      </c>
      <c r="G546" s="26" t="s">
        <v>6</v>
      </c>
      <c r="H546" s="26" t="s">
        <v>5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6" t="s">
        <v>133</v>
      </c>
      <c r="C547" s="24">
        <v>33239</v>
      </c>
      <c r="D547" s="22" t="str">
        <f t="shared" si="51"/>
        <v>x</v>
      </c>
      <c r="E547" s="25"/>
      <c r="F547" s="22" t="str">
        <f t="shared" si="52"/>
        <v>Kinh</v>
      </c>
      <c r="G547" s="26" t="s">
        <v>6</v>
      </c>
      <c r="H547" s="26" t="s">
        <v>5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6" t="s">
        <v>132</v>
      </c>
      <c r="C548" s="24">
        <v>24108</v>
      </c>
      <c r="D548" s="22" t="str">
        <f t="shared" si="51"/>
        <v>x</v>
      </c>
      <c r="E548" s="25"/>
      <c r="F548" s="22" t="str">
        <f t="shared" si="52"/>
        <v>Kinh</v>
      </c>
      <c r="G548" s="26" t="s">
        <v>6</v>
      </c>
      <c r="H548" s="26" t="s">
        <v>5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6" t="s">
        <v>131</v>
      </c>
      <c r="C549" s="24">
        <v>24838</v>
      </c>
      <c r="D549" s="22" t="str">
        <f t="shared" si="51"/>
        <v/>
      </c>
      <c r="E549" s="25" t="s">
        <v>8</v>
      </c>
      <c r="F549" s="22" t="str">
        <f t="shared" si="52"/>
        <v>Kinh</v>
      </c>
      <c r="G549" s="26" t="s">
        <v>6</v>
      </c>
      <c r="H549" s="26" t="s">
        <v>5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6" t="s">
        <v>130</v>
      </c>
      <c r="C550" s="24">
        <v>36526</v>
      </c>
      <c r="D550" s="22" t="str">
        <f t="shared" si="51"/>
        <v/>
      </c>
      <c r="E550" s="25" t="s">
        <v>8</v>
      </c>
      <c r="F550" s="22" t="str">
        <f t="shared" si="52"/>
        <v>Kinh</v>
      </c>
      <c r="G550" s="26" t="s">
        <v>6</v>
      </c>
      <c r="H550" s="26" t="s">
        <v>5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6" t="s">
        <v>129</v>
      </c>
      <c r="C551" s="24">
        <v>18264</v>
      </c>
      <c r="D551" s="22" t="str">
        <f t="shared" si="51"/>
        <v>x</v>
      </c>
      <c r="E551" s="25"/>
      <c r="F551" s="22" t="str">
        <f t="shared" si="52"/>
        <v>Kinh</v>
      </c>
      <c r="G551" s="26" t="s">
        <v>6</v>
      </c>
      <c r="H551" s="26" t="s">
        <v>5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6" t="s">
        <v>128</v>
      </c>
      <c r="C552" s="24">
        <v>20090</v>
      </c>
      <c r="D552" s="22" t="str">
        <f t="shared" si="51"/>
        <v/>
      </c>
      <c r="E552" s="25" t="s">
        <v>8</v>
      </c>
      <c r="F552" s="22" t="str">
        <f t="shared" si="52"/>
        <v>Kinh</v>
      </c>
      <c r="G552" s="26" t="s">
        <v>6</v>
      </c>
      <c r="H552" s="26" t="s">
        <v>5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6" t="s">
        <v>127</v>
      </c>
      <c r="C553" s="24">
        <v>29952</v>
      </c>
      <c r="D553" s="22" t="str">
        <f t="shared" si="51"/>
        <v/>
      </c>
      <c r="E553" s="25" t="s">
        <v>8</v>
      </c>
      <c r="F553" s="22" t="str">
        <f t="shared" si="52"/>
        <v>Kinh</v>
      </c>
      <c r="G553" s="26" t="s">
        <v>6</v>
      </c>
      <c r="H553" s="26" t="s">
        <v>5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6" t="s">
        <v>126</v>
      </c>
      <c r="C554" s="24">
        <v>31778</v>
      </c>
      <c r="D554" s="22" t="str">
        <f t="shared" si="51"/>
        <v/>
      </c>
      <c r="E554" s="25" t="s">
        <v>8</v>
      </c>
      <c r="F554" s="22" t="str">
        <f t="shared" si="52"/>
        <v>Kinh</v>
      </c>
      <c r="G554" s="26" t="s">
        <v>6</v>
      </c>
      <c r="H554" s="26" t="s">
        <v>5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6" t="s">
        <v>125</v>
      </c>
      <c r="C555" s="24">
        <v>33604</v>
      </c>
      <c r="D555" s="22" t="str">
        <f t="shared" si="51"/>
        <v>x</v>
      </c>
      <c r="E555" s="25"/>
      <c r="F555" s="22" t="str">
        <f t="shared" si="52"/>
        <v>Kinh</v>
      </c>
      <c r="G555" s="26" t="s">
        <v>6</v>
      </c>
      <c r="H555" s="26" t="s">
        <v>5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6" t="s">
        <v>124</v>
      </c>
      <c r="C556" s="24">
        <v>13881</v>
      </c>
      <c r="D556" s="22" t="str">
        <f t="shared" si="51"/>
        <v>x</v>
      </c>
      <c r="E556" s="25"/>
      <c r="F556" s="22" t="str">
        <f t="shared" si="52"/>
        <v>Kinh</v>
      </c>
      <c r="G556" s="26" t="s">
        <v>6</v>
      </c>
      <c r="H556" s="26" t="s">
        <v>5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6" t="s">
        <v>123</v>
      </c>
      <c r="C557" s="24">
        <v>14611</v>
      </c>
      <c r="D557" s="22" t="str">
        <f t="shared" si="51"/>
        <v/>
      </c>
      <c r="E557" s="25" t="s">
        <v>8</v>
      </c>
      <c r="F557" s="22" t="str">
        <f t="shared" si="52"/>
        <v>Kinh</v>
      </c>
      <c r="G557" s="26" t="s">
        <v>6</v>
      </c>
      <c r="H557" s="26" t="s">
        <v>5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6" t="s">
        <v>122</v>
      </c>
      <c r="C558" s="24">
        <v>29221</v>
      </c>
      <c r="D558" s="22" t="str">
        <f t="shared" si="51"/>
        <v>x</v>
      </c>
      <c r="E558" s="25"/>
      <c r="F558" s="22" t="str">
        <f t="shared" si="52"/>
        <v>Kinh</v>
      </c>
      <c r="G558" s="26" t="s">
        <v>6</v>
      </c>
      <c r="H558" s="26" t="s">
        <v>5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6" t="s">
        <v>121</v>
      </c>
      <c r="C559" s="24">
        <v>20455</v>
      </c>
      <c r="D559" s="22" t="str">
        <f t="shared" si="51"/>
        <v/>
      </c>
      <c r="E559" s="25" t="s">
        <v>8</v>
      </c>
      <c r="F559" s="22" t="str">
        <f t="shared" si="52"/>
        <v>Kinh</v>
      </c>
      <c r="G559" s="26" t="s">
        <v>6</v>
      </c>
      <c r="H559" s="26" t="s">
        <v>5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6" t="s">
        <v>120</v>
      </c>
      <c r="C560" s="24">
        <v>31048</v>
      </c>
      <c r="D560" s="22" t="str">
        <f t="shared" si="51"/>
        <v>x</v>
      </c>
      <c r="E560" s="25"/>
      <c r="F560" s="22" t="str">
        <f t="shared" si="52"/>
        <v>Kinh</v>
      </c>
      <c r="G560" s="26" t="s">
        <v>6</v>
      </c>
      <c r="H560" s="26" t="s">
        <v>5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6" t="s">
        <v>119</v>
      </c>
      <c r="C561" s="24">
        <v>31413</v>
      </c>
      <c r="D561" s="22" t="str">
        <f t="shared" si="51"/>
        <v>x</v>
      </c>
      <c r="E561" s="25"/>
      <c r="F561" s="22" t="str">
        <f t="shared" si="52"/>
        <v>Kinh</v>
      </c>
      <c r="G561" s="26" t="s">
        <v>6</v>
      </c>
      <c r="H561" s="26" t="s">
        <v>5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6" t="s">
        <v>50</v>
      </c>
      <c r="C562" s="24">
        <v>25934</v>
      </c>
      <c r="D562" s="22" t="str">
        <f t="shared" si="51"/>
        <v/>
      </c>
      <c r="E562" s="25" t="s">
        <v>8</v>
      </c>
      <c r="F562" s="22" t="str">
        <f t="shared" si="52"/>
        <v>Kinh</v>
      </c>
      <c r="G562" s="26" t="s">
        <v>6</v>
      </c>
      <c r="H562" s="26" t="s">
        <v>5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6" t="s">
        <v>118</v>
      </c>
      <c r="C563" s="24">
        <v>37257</v>
      </c>
      <c r="D563" s="22" t="str">
        <f t="shared" si="51"/>
        <v/>
      </c>
      <c r="E563" s="25" t="s">
        <v>8</v>
      </c>
      <c r="F563" s="22" t="str">
        <f t="shared" si="52"/>
        <v>Kinh</v>
      </c>
      <c r="G563" s="26" t="s">
        <v>6</v>
      </c>
      <c r="H563" s="26" t="s">
        <v>5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6" t="s">
        <v>117</v>
      </c>
      <c r="C564" s="24">
        <v>34674</v>
      </c>
      <c r="D564" s="22" t="str">
        <f t="shared" si="51"/>
        <v/>
      </c>
      <c r="E564" s="25" t="s">
        <v>8</v>
      </c>
      <c r="F564" s="22" t="str">
        <f t="shared" si="52"/>
        <v>Kinh</v>
      </c>
      <c r="G564" s="26" t="s">
        <v>6</v>
      </c>
      <c r="H564" s="26" t="s">
        <v>5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6" t="s">
        <v>116</v>
      </c>
      <c r="C565" s="24">
        <v>14246</v>
      </c>
      <c r="D565" s="22" t="str">
        <f t="shared" si="51"/>
        <v/>
      </c>
      <c r="E565" s="25" t="s">
        <v>8</v>
      </c>
      <c r="F565" s="22" t="str">
        <f t="shared" si="52"/>
        <v>Kinh</v>
      </c>
      <c r="G565" s="26" t="s">
        <v>6</v>
      </c>
      <c r="H565" s="26" t="s">
        <v>5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6" t="s">
        <v>115</v>
      </c>
      <c r="C566" s="24">
        <v>28126</v>
      </c>
      <c r="D566" s="22" t="str">
        <f t="shared" si="51"/>
        <v>x</v>
      </c>
      <c r="E566" s="25"/>
      <c r="F566" s="22" t="str">
        <f t="shared" si="52"/>
        <v>Kinh</v>
      </c>
      <c r="G566" s="26" t="s">
        <v>6</v>
      </c>
      <c r="H566" s="26" t="s">
        <v>5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6" t="s">
        <v>114</v>
      </c>
      <c r="C567" s="24">
        <v>28126</v>
      </c>
      <c r="D567" s="22" t="str">
        <f t="shared" si="51"/>
        <v/>
      </c>
      <c r="E567" s="25" t="s">
        <v>8</v>
      </c>
      <c r="F567" s="22" t="str">
        <f t="shared" si="52"/>
        <v>Kinh</v>
      </c>
      <c r="G567" s="26" t="s">
        <v>6</v>
      </c>
      <c r="H567" s="26" t="s">
        <v>5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6" t="s">
        <v>113</v>
      </c>
      <c r="C568" s="24">
        <v>32509</v>
      </c>
      <c r="D568" s="22" t="str">
        <f t="shared" si="51"/>
        <v/>
      </c>
      <c r="E568" s="25" t="s">
        <v>8</v>
      </c>
      <c r="F568" s="22" t="str">
        <f t="shared" si="52"/>
        <v>Kinh</v>
      </c>
      <c r="G568" s="26" t="s">
        <v>6</v>
      </c>
      <c r="H568" s="26" t="s">
        <v>5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6" t="s">
        <v>112</v>
      </c>
      <c r="C569" s="24">
        <v>32509</v>
      </c>
      <c r="D569" s="22" t="str">
        <f t="shared" si="51"/>
        <v>x</v>
      </c>
      <c r="E569" s="25"/>
      <c r="F569" s="22" t="str">
        <f t="shared" si="52"/>
        <v>Kinh</v>
      </c>
      <c r="G569" s="26" t="s">
        <v>6</v>
      </c>
      <c r="H569" s="26" t="s">
        <v>5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6" t="s">
        <v>111</v>
      </c>
      <c r="C570" s="24">
        <v>12055</v>
      </c>
      <c r="D570" s="22" t="str">
        <f t="shared" si="51"/>
        <v/>
      </c>
      <c r="E570" s="25" t="s">
        <v>8</v>
      </c>
      <c r="F570" s="22" t="str">
        <f t="shared" si="52"/>
        <v>Kinh</v>
      </c>
      <c r="G570" s="26" t="s">
        <v>6</v>
      </c>
      <c r="H570" s="26" t="s">
        <v>5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6" t="s">
        <v>110</v>
      </c>
      <c r="C571" s="24">
        <v>13516</v>
      </c>
      <c r="D571" s="22" t="str">
        <f t="shared" si="51"/>
        <v>x</v>
      </c>
      <c r="E571" s="25"/>
      <c r="F571" s="22" t="str">
        <f t="shared" si="52"/>
        <v>Kinh</v>
      </c>
      <c r="G571" s="26" t="s">
        <v>6</v>
      </c>
      <c r="H571" s="26" t="s">
        <v>5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6" t="s">
        <v>109</v>
      </c>
      <c r="C572" s="24">
        <v>33970</v>
      </c>
      <c r="D572" s="22" t="str">
        <f t="shared" si="51"/>
        <v/>
      </c>
      <c r="E572" s="25" t="s">
        <v>8</v>
      </c>
      <c r="F572" s="22" t="str">
        <f t="shared" si="52"/>
        <v>Kinh</v>
      </c>
      <c r="G572" s="26" t="s">
        <v>6</v>
      </c>
      <c r="H572" s="26" t="s">
        <v>5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6" t="s">
        <v>108</v>
      </c>
      <c r="C573" s="24">
        <v>31048</v>
      </c>
      <c r="D573" s="22" t="str">
        <f t="shared" si="51"/>
        <v>x</v>
      </c>
      <c r="E573" s="25"/>
      <c r="F573" s="22" t="str">
        <f t="shared" si="52"/>
        <v>Kinh</v>
      </c>
      <c r="G573" s="26" t="s">
        <v>6</v>
      </c>
      <c r="H573" s="26" t="s">
        <v>5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6" t="s">
        <v>107</v>
      </c>
      <c r="C574" s="24">
        <v>27395</v>
      </c>
      <c r="D574" s="22" t="str">
        <f t="shared" si="51"/>
        <v/>
      </c>
      <c r="E574" s="25" t="s">
        <v>8</v>
      </c>
      <c r="F574" s="22" t="str">
        <f t="shared" si="52"/>
        <v>Kinh</v>
      </c>
      <c r="G574" s="26" t="s">
        <v>6</v>
      </c>
      <c r="H574" s="26" t="s">
        <v>5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6" t="s">
        <v>106</v>
      </c>
      <c r="C575" s="24">
        <v>20090</v>
      </c>
      <c r="D575" s="22" t="str">
        <f t="shared" si="51"/>
        <v/>
      </c>
      <c r="E575" s="25" t="s">
        <v>8</v>
      </c>
      <c r="F575" s="22" t="str">
        <f t="shared" si="52"/>
        <v>Kinh</v>
      </c>
      <c r="G575" s="26" t="s">
        <v>6</v>
      </c>
      <c r="H575" s="26" t="s">
        <v>5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6" t="s">
        <v>105</v>
      </c>
      <c r="C576" s="24">
        <v>32509</v>
      </c>
      <c r="D576" s="22" t="str">
        <f t="shared" si="51"/>
        <v>x</v>
      </c>
      <c r="E576" s="25"/>
      <c r="F576" s="22" t="str">
        <f t="shared" si="52"/>
        <v>Kinh</v>
      </c>
      <c r="G576" s="26" t="s">
        <v>6</v>
      </c>
      <c r="H576" s="26" t="s">
        <v>5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6" t="s">
        <v>104</v>
      </c>
      <c r="C577" s="24">
        <v>33604</v>
      </c>
      <c r="D577" s="22" t="str">
        <f t="shared" si="51"/>
        <v>x</v>
      </c>
      <c r="E577" s="25"/>
      <c r="F577" s="22" t="str">
        <f t="shared" si="52"/>
        <v>Kinh</v>
      </c>
      <c r="G577" s="26" t="s">
        <v>6</v>
      </c>
      <c r="H577" s="26" t="s">
        <v>5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6" t="s">
        <v>103</v>
      </c>
      <c r="C578" s="24">
        <v>18994</v>
      </c>
      <c r="D578" s="22" t="str">
        <f t="shared" si="51"/>
        <v/>
      </c>
      <c r="E578" s="25" t="s">
        <v>8</v>
      </c>
      <c r="F578" s="22" t="str">
        <f t="shared" si="52"/>
        <v>Kinh</v>
      </c>
      <c r="G578" s="26" t="s">
        <v>6</v>
      </c>
      <c r="H578" s="26" t="s">
        <v>5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6" t="s">
        <v>102</v>
      </c>
      <c r="C579" s="24">
        <v>36892</v>
      </c>
      <c r="D579" s="22" t="str">
        <f t="shared" si="51"/>
        <v>x</v>
      </c>
      <c r="E579" s="25"/>
      <c r="F579" s="22" t="str">
        <f t="shared" si="52"/>
        <v>Kinh</v>
      </c>
      <c r="G579" s="26" t="s">
        <v>6</v>
      </c>
      <c r="H579" s="26" t="s">
        <v>5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6" t="s">
        <v>101</v>
      </c>
      <c r="C580" s="24">
        <v>19725</v>
      </c>
      <c r="D580" s="22" t="str">
        <f t="shared" si="51"/>
        <v/>
      </c>
      <c r="E580" s="25" t="s">
        <v>8</v>
      </c>
      <c r="F580" s="22" t="str">
        <f t="shared" si="52"/>
        <v>Kinh</v>
      </c>
      <c r="G580" s="26" t="s">
        <v>6</v>
      </c>
      <c r="H580" s="26" t="s">
        <v>5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6" t="s">
        <v>100</v>
      </c>
      <c r="C581" s="24">
        <v>30317</v>
      </c>
      <c r="D581" s="22" t="str">
        <f t="shared" si="51"/>
        <v>x</v>
      </c>
      <c r="E581" s="25"/>
      <c r="F581" s="22" t="str">
        <f t="shared" si="52"/>
        <v>Kinh</v>
      </c>
      <c r="G581" s="26" t="s">
        <v>6</v>
      </c>
      <c r="H581" s="26" t="s">
        <v>5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6" t="s">
        <v>99</v>
      </c>
      <c r="C582" s="24">
        <v>11689</v>
      </c>
      <c r="D582" s="22" t="str">
        <f t="shared" si="51"/>
        <v>x</v>
      </c>
      <c r="E582" s="25"/>
      <c r="F582" s="22" t="str">
        <f t="shared" si="52"/>
        <v>Kinh</v>
      </c>
      <c r="G582" s="26" t="s">
        <v>6</v>
      </c>
      <c r="H582" s="26" t="s">
        <v>5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6" t="s">
        <v>98</v>
      </c>
      <c r="C583" s="24">
        <v>11689</v>
      </c>
      <c r="D583" s="22" t="str">
        <f t="shared" si="51"/>
        <v/>
      </c>
      <c r="E583" s="25" t="s">
        <v>8</v>
      </c>
      <c r="F583" s="22" t="str">
        <f t="shared" si="52"/>
        <v>Kinh</v>
      </c>
      <c r="G583" s="26" t="s">
        <v>6</v>
      </c>
      <c r="H583" s="26" t="s">
        <v>5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6" t="s">
        <v>97</v>
      </c>
      <c r="C584" s="24">
        <v>11689</v>
      </c>
      <c r="D584" s="22" t="str">
        <f t="shared" si="51"/>
        <v/>
      </c>
      <c r="E584" s="25" t="s">
        <v>8</v>
      </c>
      <c r="F584" s="22" t="str">
        <f t="shared" si="52"/>
        <v>Kinh</v>
      </c>
      <c r="G584" s="26" t="s">
        <v>6</v>
      </c>
      <c r="H584" s="26" t="s">
        <v>5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6" t="s">
        <v>96</v>
      </c>
      <c r="C585" s="24">
        <v>19360</v>
      </c>
      <c r="D585" s="22" t="str">
        <f t="shared" si="51"/>
        <v>x</v>
      </c>
      <c r="E585" s="25"/>
      <c r="F585" s="22" t="str">
        <f t="shared" si="52"/>
        <v>Kinh</v>
      </c>
      <c r="G585" s="26" t="s">
        <v>6</v>
      </c>
      <c r="H585" s="26" t="s">
        <v>5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6" t="s">
        <v>95</v>
      </c>
      <c r="C586" s="24">
        <v>20455</v>
      </c>
      <c r="D586" s="22" t="str">
        <f t="shared" si="51"/>
        <v/>
      </c>
      <c r="E586" s="25" t="s">
        <v>8</v>
      </c>
      <c r="F586" s="22" t="str">
        <f t="shared" si="52"/>
        <v>Kinh</v>
      </c>
      <c r="G586" s="26" t="s">
        <v>6</v>
      </c>
      <c r="H586" s="26" t="s">
        <v>5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6" t="s">
        <v>94</v>
      </c>
      <c r="C587" s="24">
        <v>34335</v>
      </c>
      <c r="D587" s="22" t="str">
        <f t="shared" si="51"/>
        <v>x</v>
      </c>
      <c r="E587" s="25"/>
      <c r="F587" s="22" t="str">
        <f t="shared" si="52"/>
        <v>Kinh</v>
      </c>
      <c r="G587" s="26" t="s">
        <v>6</v>
      </c>
      <c r="H587" s="26" t="s">
        <v>5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6" t="s">
        <v>93</v>
      </c>
      <c r="C588" s="24">
        <v>24473</v>
      </c>
      <c r="D588" s="22" t="str">
        <f t="shared" si="51"/>
        <v>x</v>
      </c>
      <c r="E588" s="25"/>
      <c r="F588" s="22" t="str">
        <f t="shared" si="52"/>
        <v>Kinh</v>
      </c>
      <c r="G588" s="26" t="s">
        <v>6</v>
      </c>
      <c r="H588" s="26" t="s">
        <v>5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6" t="s">
        <v>92</v>
      </c>
      <c r="C589" s="24">
        <v>25569</v>
      </c>
      <c r="D589" s="22" t="str">
        <f t="shared" si="51"/>
        <v/>
      </c>
      <c r="E589" s="25" t="s">
        <v>8</v>
      </c>
      <c r="F589" s="22" t="str">
        <f t="shared" si="52"/>
        <v>Kinh</v>
      </c>
      <c r="G589" s="26" t="s">
        <v>6</v>
      </c>
      <c r="H589" s="26" t="s">
        <v>5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6" t="s">
        <v>91</v>
      </c>
      <c r="C590" s="24">
        <v>32874</v>
      </c>
      <c r="D590" s="22" t="str">
        <f t="shared" si="51"/>
        <v>x</v>
      </c>
      <c r="E590" s="25"/>
      <c r="F590" s="22" t="str">
        <f t="shared" si="52"/>
        <v>Kinh</v>
      </c>
      <c r="G590" s="26" t="s">
        <v>6</v>
      </c>
      <c r="H590" s="26" t="s">
        <v>5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54" si="56">ROW()-14</f>
        <v>577</v>
      </c>
      <c r="B591" s="26" t="s">
        <v>90</v>
      </c>
      <c r="C591" s="24">
        <v>35065</v>
      </c>
      <c r="D591" s="22" t="str">
        <f t="shared" ref="D591:D654" si="57">IF(TRIM(B591)&lt;&gt;"", IF(TRIM(E591)&lt;&gt;"","","x"),"")</f>
        <v/>
      </c>
      <c r="E591" s="25" t="s">
        <v>8</v>
      </c>
      <c r="F591" s="22" t="str">
        <f t="shared" ref="F591:F654" si="58">IF(TRIM(B591)&lt;&gt;"","Kinh","")</f>
        <v>Kinh</v>
      </c>
      <c r="G591" s="26" t="s">
        <v>6</v>
      </c>
      <c r="H591" s="26" t="s">
        <v>5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6" t="s">
        <v>89</v>
      </c>
      <c r="C592" s="24">
        <v>35065</v>
      </c>
      <c r="D592" s="22" t="str">
        <f t="shared" si="57"/>
        <v/>
      </c>
      <c r="E592" s="25" t="s">
        <v>8</v>
      </c>
      <c r="F592" s="22" t="str">
        <f t="shared" si="58"/>
        <v>Kinh</v>
      </c>
      <c r="G592" s="26" t="s">
        <v>6</v>
      </c>
      <c r="H592" s="26" t="s">
        <v>5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6" t="s">
        <v>88</v>
      </c>
      <c r="C593" s="24">
        <v>11324</v>
      </c>
      <c r="D593" s="22" t="str">
        <f t="shared" si="57"/>
        <v/>
      </c>
      <c r="E593" s="25" t="s">
        <v>8</v>
      </c>
      <c r="F593" s="22" t="str">
        <f t="shared" si="58"/>
        <v>Kinh</v>
      </c>
      <c r="G593" s="26" t="s">
        <v>6</v>
      </c>
      <c r="H593" s="26" t="s">
        <v>5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6" t="s">
        <v>87</v>
      </c>
      <c r="C594" s="24">
        <v>28856</v>
      </c>
      <c r="D594" s="22" t="str">
        <f t="shared" si="57"/>
        <v>x</v>
      </c>
      <c r="E594" s="25"/>
      <c r="F594" s="22" t="str">
        <f t="shared" si="58"/>
        <v>Kinh</v>
      </c>
      <c r="G594" s="26" t="s">
        <v>6</v>
      </c>
      <c r="H594" s="26" t="s">
        <v>5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6" t="s">
        <v>86</v>
      </c>
      <c r="C595" s="24">
        <v>27395</v>
      </c>
      <c r="D595" s="22" t="str">
        <f t="shared" si="57"/>
        <v/>
      </c>
      <c r="E595" s="25" t="s">
        <v>8</v>
      </c>
      <c r="F595" s="22" t="str">
        <f t="shared" si="58"/>
        <v>Kinh</v>
      </c>
      <c r="G595" s="26" t="s">
        <v>6</v>
      </c>
      <c r="H595" s="26" t="s">
        <v>5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6" t="s">
        <v>85</v>
      </c>
      <c r="C596" s="24">
        <v>27395</v>
      </c>
      <c r="D596" s="22" t="str">
        <f t="shared" si="57"/>
        <v>x</v>
      </c>
      <c r="E596" s="25"/>
      <c r="F596" s="22" t="str">
        <f t="shared" si="58"/>
        <v>Kinh</v>
      </c>
      <c r="G596" s="26" t="s">
        <v>6</v>
      </c>
      <c r="H596" s="26" t="s">
        <v>5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6" t="s">
        <v>84</v>
      </c>
      <c r="C597" s="24">
        <v>27395</v>
      </c>
      <c r="D597" s="22" t="str">
        <f t="shared" si="57"/>
        <v/>
      </c>
      <c r="E597" s="25" t="s">
        <v>8</v>
      </c>
      <c r="F597" s="22" t="str">
        <f t="shared" si="58"/>
        <v>Kinh</v>
      </c>
      <c r="G597" s="26" t="s">
        <v>6</v>
      </c>
      <c r="H597" s="26" t="s">
        <v>5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6" t="s">
        <v>83</v>
      </c>
      <c r="C598" s="24">
        <v>15707</v>
      </c>
      <c r="D598" s="22" t="str">
        <f t="shared" si="57"/>
        <v>x</v>
      </c>
      <c r="E598" s="25"/>
      <c r="F598" s="22" t="str">
        <f t="shared" si="58"/>
        <v>Kinh</v>
      </c>
      <c r="G598" s="26" t="s">
        <v>6</v>
      </c>
      <c r="H598" s="26" t="s">
        <v>5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6" t="s">
        <v>82</v>
      </c>
      <c r="C599" s="24">
        <v>19360</v>
      </c>
      <c r="D599" s="22" t="str">
        <f t="shared" si="57"/>
        <v/>
      </c>
      <c r="E599" s="25" t="s">
        <v>8</v>
      </c>
      <c r="F599" s="22" t="str">
        <f t="shared" si="58"/>
        <v>Kinh</v>
      </c>
      <c r="G599" s="26" t="s">
        <v>6</v>
      </c>
      <c r="H599" s="26" t="s">
        <v>5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6" t="s">
        <v>81</v>
      </c>
      <c r="C600" s="24">
        <v>19725</v>
      </c>
      <c r="D600" s="22" t="str">
        <f t="shared" si="57"/>
        <v/>
      </c>
      <c r="E600" s="25" t="s">
        <v>8</v>
      </c>
      <c r="F600" s="22" t="str">
        <f t="shared" si="58"/>
        <v>Kinh</v>
      </c>
      <c r="G600" s="26" t="s">
        <v>6</v>
      </c>
      <c r="H600" s="26" t="s">
        <v>5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6" t="s">
        <v>80</v>
      </c>
      <c r="C601" s="24">
        <v>30317</v>
      </c>
      <c r="D601" s="22" t="str">
        <f t="shared" si="57"/>
        <v/>
      </c>
      <c r="E601" s="25" t="s">
        <v>8</v>
      </c>
      <c r="F601" s="22" t="str">
        <f t="shared" si="58"/>
        <v>Kinh</v>
      </c>
      <c r="G601" s="26" t="s">
        <v>6</v>
      </c>
      <c r="H601" s="26" t="s">
        <v>5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6" t="s">
        <v>79</v>
      </c>
      <c r="C602" s="24">
        <v>30317</v>
      </c>
      <c r="D602" s="22" t="str">
        <f t="shared" si="57"/>
        <v>x</v>
      </c>
      <c r="E602" s="25"/>
      <c r="F602" s="22" t="str">
        <f t="shared" si="58"/>
        <v>Kinh</v>
      </c>
      <c r="G602" s="26" t="s">
        <v>6</v>
      </c>
      <c r="H602" s="26" t="s">
        <v>5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6" t="s">
        <v>78</v>
      </c>
      <c r="C603" s="24">
        <v>24838</v>
      </c>
      <c r="D603" s="22" t="str">
        <f t="shared" si="57"/>
        <v>x</v>
      </c>
      <c r="E603" s="25"/>
      <c r="F603" s="22" t="str">
        <f t="shared" si="58"/>
        <v>Kinh</v>
      </c>
      <c r="G603" s="26" t="s">
        <v>6</v>
      </c>
      <c r="H603" s="26" t="s">
        <v>5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6" t="s">
        <v>77</v>
      </c>
      <c r="C604" s="24">
        <v>25569</v>
      </c>
      <c r="D604" s="22" t="str">
        <f t="shared" si="57"/>
        <v/>
      </c>
      <c r="E604" s="25" t="s">
        <v>8</v>
      </c>
      <c r="F604" s="22" t="str">
        <f t="shared" si="58"/>
        <v>Kinh</v>
      </c>
      <c r="G604" s="26" t="s">
        <v>6</v>
      </c>
      <c r="H604" s="26" t="s">
        <v>5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6" t="s">
        <v>76</v>
      </c>
      <c r="C605" s="24">
        <v>33239</v>
      </c>
      <c r="D605" s="22" t="str">
        <f t="shared" si="57"/>
        <v/>
      </c>
      <c r="E605" s="25" t="s">
        <v>8</v>
      </c>
      <c r="F605" s="22" t="str">
        <f t="shared" si="58"/>
        <v>Kinh</v>
      </c>
      <c r="G605" s="26" t="s">
        <v>6</v>
      </c>
      <c r="H605" s="26" t="s">
        <v>5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6" t="s">
        <v>75</v>
      </c>
      <c r="C606" s="24">
        <v>34335</v>
      </c>
      <c r="D606" s="22" t="str">
        <f t="shared" si="57"/>
        <v/>
      </c>
      <c r="E606" s="25" t="s">
        <v>8</v>
      </c>
      <c r="F606" s="22" t="str">
        <f t="shared" si="58"/>
        <v>Kinh</v>
      </c>
      <c r="G606" s="26" t="s">
        <v>6</v>
      </c>
      <c r="H606" s="26" t="s">
        <v>5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6" t="s">
        <v>74</v>
      </c>
      <c r="C607" s="24">
        <v>35065</v>
      </c>
      <c r="D607" s="22" t="str">
        <f t="shared" si="57"/>
        <v>x</v>
      </c>
      <c r="E607" s="25"/>
      <c r="F607" s="22" t="str">
        <f t="shared" si="58"/>
        <v>Kinh</v>
      </c>
      <c r="G607" s="26" t="s">
        <v>6</v>
      </c>
      <c r="H607" s="26" t="s">
        <v>5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6" t="s">
        <v>73</v>
      </c>
      <c r="C608" s="24">
        <v>16803</v>
      </c>
      <c r="D608" s="22" t="str">
        <f t="shared" si="57"/>
        <v>x</v>
      </c>
      <c r="E608" s="25"/>
      <c r="F608" s="22" t="str">
        <f t="shared" si="58"/>
        <v>Kinh</v>
      </c>
      <c r="G608" s="26" t="s">
        <v>6</v>
      </c>
      <c r="H608" s="26" t="s">
        <v>5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6" t="s">
        <v>72</v>
      </c>
      <c r="C609" s="24">
        <v>18264</v>
      </c>
      <c r="D609" s="22" t="str">
        <f t="shared" si="57"/>
        <v/>
      </c>
      <c r="E609" s="25" t="s">
        <v>8</v>
      </c>
      <c r="F609" s="22" t="str">
        <f t="shared" si="58"/>
        <v>Kinh</v>
      </c>
      <c r="G609" s="26" t="s">
        <v>6</v>
      </c>
      <c r="H609" s="26" t="s">
        <v>5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6" t="s">
        <v>71</v>
      </c>
      <c r="C610" s="24">
        <v>29952</v>
      </c>
      <c r="D610" s="22" t="str">
        <f t="shared" si="57"/>
        <v>x</v>
      </c>
      <c r="E610" s="25"/>
      <c r="F610" s="22" t="str">
        <f t="shared" si="58"/>
        <v>Kinh</v>
      </c>
      <c r="G610" s="26" t="s">
        <v>6</v>
      </c>
      <c r="H610" s="26" t="s">
        <v>5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6" t="s">
        <v>70</v>
      </c>
      <c r="C611" s="24">
        <v>32143</v>
      </c>
      <c r="D611" s="22" t="str">
        <f t="shared" si="57"/>
        <v/>
      </c>
      <c r="E611" s="25" t="s">
        <v>8</v>
      </c>
      <c r="F611" s="22" t="str">
        <f t="shared" si="58"/>
        <v>Kinh</v>
      </c>
      <c r="G611" s="26" t="s">
        <v>6</v>
      </c>
      <c r="H611" s="26" t="s">
        <v>5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6" t="s">
        <v>69</v>
      </c>
      <c r="C612" s="24">
        <v>27395</v>
      </c>
      <c r="D612" s="22" t="str">
        <f t="shared" si="57"/>
        <v>x</v>
      </c>
      <c r="E612" s="25"/>
      <c r="F612" s="22" t="str">
        <f t="shared" si="58"/>
        <v>Kinh</v>
      </c>
      <c r="G612" s="26" t="s">
        <v>6</v>
      </c>
      <c r="H612" s="26" t="s">
        <v>5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6" t="s">
        <v>68</v>
      </c>
      <c r="C613" s="24">
        <v>29587</v>
      </c>
      <c r="D613" s="22" t="str">
        <f t="shared" si="57"/>
        <v/>
      </c>
      <c r="E613" s="25" t="s">
        <v>8</v>
      </c>
      <c r="F613" s="22" t="str">
        <f t="shared" si="58"/>
        <v>Kinh</v>
      </c>
      <c r="G613" s="26" t="s">
        <v>6</v>
      </c>
      <c r="H613" s="26" t="s">
        <v>5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6" t="s">
        <v>67</v>
      </c>
      <c r="C614" s="24">
        <v>25569</v>
      </c>
      <c r="D614" s="22" t="str">
        <f t="shared" si="57"/>
        <v>x</v>
      </c>
      <c r="E614" s="25"/>
      <c r="F614" s="22" t="str">
        <f t="shared" si="58"/>
        <v>Kinh</v>
      </c>
      <c r="G614" s="26" t="s">
        <v>6</v>
      </c>
      <c r="H614" s="26" t="s">
        <v>5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6" t="s">
        <v>66</v>
      </c>
      <c r="C615" s="24">
        <v>25569</v>
      </c>
      <c r="D615" s="22" t="str">
        <f t="shared" si="57"/>
        <v/>
      </c>
      <c r="E615" s="25" t="s">
        <v>8</v>
      </c>
      <c r="F615" s="22" t="str">
        <f t="shared" si="58"/>
        <v>Kinh</v>
      </c>
      <c r="G615" s="26" t="s">
        <v>6</v>
      </c>
      <c r="H615" s="26" t="s">
        <v>5</v>
      </c>
      <c r="I615" s="26"/>
      <c r="J615" s="22" t="str">
        <f t="shared" ref="J615:M634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6" t="s">
        <v>65</v>
      </c>
      <c r="C616" s="24">
        <v>32874</v>
      </c>
      <c r="D616" s="22" t="str">
        <f t="shared" si="57"/>
        <v/>
      </c>
      <c r="E616" s="25" t="s">
        <v>8</v>
      </c>
      <c r="F616" s="22" t="str">
        <f t="shared" si="58"/>
        <v>Kinh</v>
      </c>
      <c r="G616" s="26" t="s">
        <v>6</v>
      </c>
      <c r="H616" s="26" t="s">
        <v>5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6" t="s">
        <v>64</v>
      </c>
      <c r="C617" s="24">
        <v>34700</v>
      </c>
      <c r="D617" s="22" t="str">
        <f t="shared" si="57"/>
        <v/>
      </c>
      <c r="E617" s="25" t="s">
        <v>8</v>
      </c>
      <c r="F617" s="22" t="str">
        <f t="shared" si="58"/>
        <v>Kinh</v>
      </c>
      <c r="G617" s="26" t="s">
        <v>6</v>
      </c>
      <c r="H617" s="26" t="s">
        <v>5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6" t="s">
        <v>63</v>
      </c>
      <c r="C618" s="24">
        <v>25569</v>
      </c>
      <c r="D618" s="22" t="str">
        <f t="shared" si="57"/>
        <v>x</v>
      </c>
      <c r="E618" s="25"/>
      <c r="F618" s="22" t="str">
        <f t="shared" si="58"/>
        <v>Kinh</v>
      </c>
      <c r="G618" s="26" t="s">
        <v>6</v>
      </c>
      <c r="H618" s="26" t="s">
        <v>5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6" t="s">
        <v>62</v>
      </c>
      <c r="C619" s="24">
        <v>25569</v>
      </c>
      <c r="D619" s="22" t="str">
        <f t="shared" si="57"/>
        <v/>
      </c>
      <c r="E619" s="25" t="s">
        <v>8</v>
      </c>
      <c r="F619" s="22" t="str">
        <f t="shared" si="58"/>
        <v>Kinh</v>
      </c>
      <c r="G619" s="26" t="s">
        <v>6</v>
      </c>
      <c r="H619" s="26" t="s">
        <v>5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6" t="s">
        <v>61</v>
      </c>
      <c r="C620" s="24">
        <v>32874</v>
      </c>
      <c r="D620" s="22" t="str">
        <f t="shared" si="57"/>
        <v>x</v>
      </c>
      <c r="E620" s="25"/>
      <c r="F620" s="22" t="str">
        <f t="shared" si="58"/>
        <v>Kinh</v>
      </c>
      <c r="G620" s="26" t="s">
        <v>6</v>
      </c>
      <c r="H620" s="26" t="s">
        <v>5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6" t="s">
        <v>60</v>
      </c>
      <c r="C621" s="24">
        <v>33604</v>
      </c>
      <c r="D621" s="22" t="str">
        <f t="shared" si="57"/>
        <v/>
      </c>
      <c r="E621" s="25" t="s">
        <v>8</v>
      </c>
      <c r="F621" s="22" t="str">
        <f t="shared" si="58"/>
        <v>Kinh</v>
      </c>
      <c r="G621" s="26" t="s">
        <v>6</v>
      </c>
      <c r="H621" s="26" t="s">
        <v>5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6" t="s">
        <v>59</v>
      </c>
      <c r="C622" s="24">
        <v>35431</v>
      </c>
      <c r="D622" s="22" t="str">
        <f t="shared" si="57"/>
        <v/>
      </c>
      <c r="E622" s="25" t="s">
        <v>8</v>
      </c>
      <c r="F622" s="22" t="str">
        <f t="shared" si="58"/>
        <v>Kinh</v>
      </c>
      <c r="G622" s="26" t="s">
        <v>6</v>
      </c>
      <c r="H622" s="26" t="s">
        <v>5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6" t="s">
        <v>58</v>
      </c>
      <c r="C623" s="24">
        <v>12785</v>
      </c>
      <c r="D623" s="22" t="str">
        <f t="shared" si="57"/>
        <v/>
      </c>
      <c r="E623" s="25" t="s">
        <v>8</v>
      </c>
      <c r="F623" s="22" t="str">
        <f t="shared" si="58"/>
        <v>Kinh</v>
      </c>
      <c r="G623" s="26" t="s">
        <v>6</v>
      </c>
      <c r="H623" s="26" t="s">
        <v>5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6" t="s">
        <v>57</v>
      </c>
      <c r="C624" s="24">
        <v>27030</v>
      </c>
      <c r="D624" s="22" t="str">
        <f t="shared" si="57"/>
        <v>x</v>
      </c>
      <c r="E624" s="25"/>
      <c r="F624" s="22" t="str">
        <f t="shared" si="58"/>
        <v>Kinh</v>
      </c>
      <c r="G624" s="26" t="s">
        <v>6</v>
      </c>
      <c r="H624" s="26" t="s">
        <v>5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6" t="s">
        <v>56</v>
      </c>
      <c r="C625" s="24">
        <v>30682</v>
      </c>
      <c r="D625" s="22" t="str">
        <f t="shared" si="57"/>
        <v/>
      </c>
      <c r="E625" s="25" t="s">
        <v>8</v>
      </c>
      <c r="F625" s="22" t="str">
        <f t="shared" si="58"/>
        <v>Kinh</v>
      </c>
      <c r="G625" s="26" t="s">
        <v>6</v>
      </c>
      <c r="H625" s="26" t="s">
        <v>5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6" t="s">
        <v>55</v>
      </c>
      <c r="C626" s="24">
        <v>37257</v>
      </c>
      <c r="D626" s="22" t="str">
        <f t="shared" si="57"/>
        <v/>
      </c>
      <c r="E626" s="25" t="s">
        <v>8</v>
      </c>
      <c r="F626" s="22" t="str">
        <f t="shared" si="58"/>
        <v>Kinh</v>
      </c>
      <c r="G626" s="26" t="s">
        <v>6</v>
      </c>
      <c r="H626" s="26" t="s">
        <v>5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6" t="s">
        <v>54</v>
      </c>
      <c r="C627" s="24">
        <v>36526</v>
      </c>
      <c r="D627" s="22" t="str">
        <f t="shared" si="57"/>
        <v/>
      </c>
      <c r="E627" s="25" t="s">
        <v>8</v>
      </c>
      <c r="F627" s="22" t="str">
        <f t="shared" si="58"/>
        <v>Kinh</v>
      </c>
      <c r="G627" s="26" t="s">
        <v>6</v>
      </c>
      <c r="H627" s="26" t="s">
        <v>5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6" t="s">
        <v>53</v>
      </c>
      <c r="C628" s="24">
        <v>19725</v>
      </c>
      <c r="D628" s="22" t="str">
        <f t="shared" si="57"/>
        <v>x</v>
      </c>
      <c r="E628" s="25"/>
      <c r="F628" s="22" t="str">
        <f t="shared" si="58"/>
        <v>Kinh</v>
      </c>
      <c r="G628" s="26" t="s">
        <v>6</v>
      </c>
      <c r="H628" s="26" t="s">
        <v>5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6" t="s">
        <v>52</v>
      </c>
      <c r="C629" s="24">
        <v>21186</v>
      </c>
      <c r="D629" s="22" t="str">
        <f t="shared" si="57"/>
        <v/>
      </c>
      <c r="E629" s="25" t="s">
        <v>8</v>
      </c>
      <c r="F629" s="22" t="str">
        <f t="shared" si="58"/>
        <v>Kinh</v>
      </c>
      <c r="G629" s="26" t="s">
        <v>6</v>
      </c>
      <c r="H629" s="26" t="s">
        <v>5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6" t="s">
        <v>51</v>
      </c>
      <c r="C630" s="24">
        <v>28491</v>
      </c>
      <c r="D630" s="22" t="str">
        <f t="shared" si="57"/>
        <v>x</v>
      </c>
      <c r="E630" s="25"/>
      <c r="F630" s="22" t="str">
        <f t="shared" si="58"/>
        <v>Kinh</v>
      </c>
      <c r="G630" s="26" t="s">
        <v>6</v>
      </c>
      <c r="H630" s="26" t="s">
        <v>5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2">
        <f t="shared" si="56"/>
        <v>617</v>
      </c>
      <c r="B631" s="26" t="s">
        <v>50</v>
      </c>
      <c r="C631" s="24">
        <v>28856</v>
      </c>
      <c r="D631" s="22" t="str">
        <f t="shared" si="57"/>
        <v/>
      </c>
      <c r="E631" s="25" t="s">
        <v>8</v>
      </c>
      <c r="F631" s="22" t="str">
        <f t="shared" si="58"/>
        <v>Kinh</v>
      </c>
      <c r="G631" s="26" t="s">
        <v>6</v>
      </c>
      <c r="H631" s="26" t="s">
        <v>5</v>
      </c>
      <c r="I631" s="26"/>
      <c r="J631" s="22" t="str">
        <f t="shared" si="60"/>
        <v>x</v>
      </c>
      <c r="K631" s="22" t="str">
        <f t="shared" si="60"/>
        <v>x</v>
      </c>
      <c r="L631" s="22" t="str">
        <f t="shared" si="60"/>
        <v>x</v>
      </c>
      <c r="M631" s="22" t="str">
        <f t="shared" si="60"/>
        <v>x</v>
      </c>
      <c r="N631" s="27"/>
    </row>
    <row r="632" spans="1:14" ht="21" customHeight="1" x14ac:dyDescent="0.25">
      <c r="A632" s="22">
        <f t="shared" si="56"/>
        <v>618</v>
      </c>
      <c r="B632" s="26" t="s">
        <v>49</v>
      </c>
      <c r="C632" s="24">
        <v>31048</v>
      </c>
      <c r="D632" s="22" t="str">
        <f t="shared" si="57"/>
        <v>x</v>
      </c>
      <c r="E632" s="25"/>
      <c r="F632" s="22" t="str">
        <f t="shared" si="58"/>
        <v>Kinh</v>
      </c>
      <c r="G632" s="26" t="s">
        <v>6</v>
      </c>
      <c r="H632" s="26" t="s">
        <v>5</v>
      </c>
      <c r="I632" s="26"/>
      <c r="J632" s="22" t="str">
        <f t="shared" si="60"/>
        <v>x</v>
      </c>
      <c r="K632" s="22" t="str">
        <f t="shared" si="60"/>
        <v>x</v>
      </c>
      <c r="L632" s="22" t="str">
        <f t="shared" si="60"/>
        <v>x</v>
      </c>
      <c r="M632" s="22" t="str">
        <f t="shared" si="60"/>
        <v>x</v>
      </c>
      <c r="N632" s="27"/>
    </row>
    <row r="633" spans="1:14" ht="21" customHeight="1" x14ac:dyDescent="0.25">
      <c r="A633" s="22">
        <f t="shared" si="56"/>
        <v>619</v>
      </c>
      <c r="B633" s="26" t="s">
        <v>48</v>
      </c>
      <c r="C633" s="24">
        <v>31778</v>
      </c>
      <c r="D633" s="22" t="str">
        <f t="shared" si="57"/>
        <v/>
      </c>
      <c r="E633" s="25" t="s">
        <v>8</v>
      </c>
      <c r="F633" s="22" t="str">
        <f t="shared" si="58"/>
        <v>Kinh</v>
      </c>
      <c r="G633" s="26" t="s">
        <v>6</v>
      </c>
      <c r="H633" s="26" t="s">
        <v>5</v>
      </c>
      <c r="I633" s="26"/>
      <c r="J633" s="22" t="str">
        <f t="shared" si="60"/>
        <v>x</v>
      </c>
      <c r="K633" s="22" t="str">
        <f t="shared" si="60"/>
        <v>x</v>
      </c>
      <c r="L633" s="22" t="str">
        <f t="shared" si="60"/>
        <v>x</v>
      </c>
      <c r="M633" s="22" t="str">
        <f t="shared" si="60"/>
        <v>x</v>
      </c>
      <c r="N633" s="27"/>
    </row>
    <row r="634" spans="1:14" ht="21" customHeight="1" x14ac:dyDescent="0.25">
      <c r="A634" s="22">
        <f t="shared" si="56"/>
        <v>620</v>
      </c>
      <c r="B634" s="26" t="s">
        <v>47</v>
      </c>
      <c r="C634" s="24">
        <v>32509</v>
      </c>
      <c r="D634" s="22" t="str">
        <f t="shared" si="57"/>
        <v/>
      </c>
      <c r="E634" s="25" t="s">
        <v>8</v>
      </c>
      <c r="F634" s="22" t="str">
        <f t="shared" si="58"/>
        <v>Kinh</v>
      </c>
      <c r="G634" s="26" t="s">
        <v>6</v>
      </c>
      <c r="H634" s="26" t="s">
        <v>5</v>
      </c>
      <c r="I634" s="26"/>
      <c r="J634" s="22" t="str">
        <f t="shared" si="60"/>
        <v>x</v>
      </c>
      <c r="K634" s="22" t="str">
        <f t="shared" si="60"/>
        <v>x</v>
      </c>
      <c r="L634" s="22" t="str">
        <f t="shared" si="60"/>
        <v>x</v>
      </c>
      <c r="M634" s="22" t="str">
        <f t="shared" si="60"/>
        <v>x</v>
      </c>
      <c r="N634" s="27"/>
    </row>
    <row r="635" spans="1:14" ht="21" customHeight="1" x14ac:dyDescent="0.25">
      <c r="A635" s="22">
        <f t="shared" si="56"/>
        <v>621</v>
      </c>
      <c r="B635" s="26" t="s">
        <v>46</v>
      </c>
      <c r="C635" s="24">
        <v>33604</v>
      </c>
      <c r="D635" s="22" t="str">
        <f t="shared" si="57"/>
        <v>x</v>
      </c>
      <c r="E635" s="25"/>
      <c r="F635" s="22" t="str">
        <f t="shared" si="58"/>
        <v>Kinh</v>
      </c>
      <c r="G635" s="26" t="s">
        <v>6</v>
      </c>
      <c r="H635" s="26" t="s">
        <v>5</v>
      </c>
      <c r="I635" s="26"/>
      <c r="J635" s="22" t="str">
        <f t="shared" ref="J635:M654" si="61">IF(TRIM($B635)&lt;&gt;"","x","")</f>
        <v>x</v>
      </c>
      <c r="K635" s="22" t="str">
        <f t="shared" si="61"/>
        <v>x</v>
      </c>
      <c r="L635" s="22" t="str">
        <f t="shared" si="61"/>
        <v>x</v>
      </c>
      <c r="M635" s="22" t="str">
        <f t="shared" si="61"/>
        <v>x</v>
      </c>
      <c r="N635" s="27"/>
    </row>
    <row r="636" spans="1:14" ht="21" customHeight="1" x14ac:dyDescent="0.25">
      <c r="A636" s="22">
        <f t="shared" si="56"/>
        <v>622</v>
      </c>
      <c r="B636" s="26" t="s">
        <v>45</v>
      </c>
      <c r="C636" s="24">
        <v>20090</v>
      </c>
      <c r="D636" s="22" t="str">
        <f t="shared" si="57"/>
        <v/>
      </c>
      <c r="E636" s="25" t="s">
        <v>8</v>
      </c>
      <c r="F636" s="22" t="str">
        <f t="shared" si="58"/>
        <v>Kinh</v>
      </c>
      <c r="G636" s="26" t="s">
        <v>6</v>
      </c>
      <c r="H636" s="26" t="s">
        <v>5</v>
      </c>
      <c r="I636" s="26"/>
      <c r="J636" s="22" t="str">
        <f t="shared" si="61"/>
        <v>x</v>
      </c>
      <c r="K636" s="22" t="str">
        <f t="shared" si="61"/>
        <v>x</v>
      </c>
      <c r="L636" s="22" t="str">
        <f t="shared" si="61"/>
        <v>x</v>
      </c>
      <c r="M636" s="22" t="str">
        <f t="shared" si="61"/>
        <v>x</v>
      </c>
      <c r="N636" s="27"/>
    </row>
    <row r="637" spans="1:14" ht="21" customHeight="1" x14ac:dyDescent="0.25">
      <c r="A637" s="22">
        <f t="shared" si="56"/>
        <v>623</v>
      </c>
      <c r="B637" s="26" t="s">
        <v>44</v>
      </c>
      <c r="C637" s="24">
        <v>34335</v>
      </c>
      <c r="D637" s="22" t="str">
        <f t="shared" si="57"/>
        <v>x</v>
      </c>
      <c r="E637" s="25"/>
      <c r="F637" s="22" t="str">
        <f t="shared" si="58"/>
        <v>Kinh</v>
      </c>
      <c r="G637" s="26" t="s">
        <v>6</v>
      </c>
      <c r="H637" s="26" t="s">
        <v>5</v>
      </c>
      <c r="I637" s="26"/>
      <c r="J637" s="22" t="str">
        <f t="shared" si="61"/>
        <v>x</v>
      </c>
      <c r="K637" s="22" t="str">
        <f t="shared" si="61"/>
        <v>x</v>
      </c>
      <c r="L637" s="22" t="str">
        <f t="shared" si="61"/>
        <v>x</v>
      </c>
      <c r="M637" s="22" t="str">
        <f t="shared" si="61"/>
        <v>x</v>
      </c>
      <c r="N637" s="27"/>
    </row>
    <row r="638" spans="1:14" ht="21" customHeight="1" x14ac:dyDescent="0.25">
      <c r="A638" s="22">
        <f t="shared" si="56"/>
        <v>624</v>
      </c>
      <c r="B638" s="26" t="s">
        <v>43</v>
      </c>
      <c r="C638" s="24">
        <v>29221</v>
      </c>
      <c r="D638" s="22" t="str">
        <f t="shared" si="57"/>
        <v>x</v>
      </c>
      <c r="E638" s="25"/>
      <c r="F638" s="22" t="str">
        <f t="shared" si="58"/>
        <v>Kinh</v>
      </c>
      <c r="G638" s="26" t="s">
        <v>6</v>
      </c>
      <c r="H638" s="26" t="s">
        <v>5</v>
      </c>
      <c r="I638" s="26"/>
      <c r="J638" s="22" t="str">
        <f t="shared" si="61"/>
        <v>x</v>
      </c>
      <c r="K638" s="22" t="str">
        <f t="shared" si="61"/>
        <v>x</v>
      </c>
      <c r="L638" s="22" t="str">
        <f t="shared" si="61"/>
        <v>x</v>
      </c>
      <c r="M638" s="22" t="str">
        <f t="shared" si="61"/>
        <v>x</v>
      </c>
      <c r="N638" s="27"/>
    </row>
    <row r="639" spans="1:14" ht="21" customHeight="1" x14ac:dyDescent="0.25">
      <c r="A639" s="22">
        <f t="shared" si="56"/>
        <v>625</v>
      </c>
      <c r="B639" s="26" t="s">
        <v>42</v>
      </c>
      <c r="C639" s="24">
        <v>29221</v>
      </c>
      <c r="D639" s="22" t="str">
        <f t="shared" si="57"/>
        <v/>
      </c>
      <c r="E639" s="25" t="s">
        <v>8</v>
      </c>
      <c r="F639" s="22" t="str">
        <f t="shared" si="58"/>
        <v>Kinh</v>
      </c>
      <c r="G639" s="26" t="s">
        <v>6</v>
      </c>
      <c r="H639" s="26" t="s">
        <v>5</v>
      </c>
      <c r="I639" s="26"/>
      <c r="J639" s="22" t="str">
        <f t="shared" si="61"/>
        <v>x</v>
      </c>
      <c r="K639" s="22" t="str">
        <f t="shared" si="61"/>
        <v>x</v>
      </c>
      <c r="L639" s="22" t="str">
        <f t="shared" si="61"/>
        <v>x</v>
      </c>
      <c r="M639" s="22" t="str">
        <f t="shared" si="61"/>
        <v>x</v>
      </c>
      <c r="N639" s="27"/>
    </row>
    <row r="640" spans="1:14" ht="21" customHeight="1" x14ac:dyDescent="0.25">
      <c r="A640" s="22">
        <f t="shared" si="56"/>
        <v>626</v>
      </c>
      <c r="B640" s="26" t="s">
        <v>41</v>
      </c>
      <c r="C640" s="24">
        <v>27395</v>
      </c>
      <c r="D640" s="22" t="str">
        <f t="shared" si="57"/>
        <v>x</v>
      </c>
      <c r="E640" s="25"/>
      <c r="F640" s="22" t="str">
        <f t="shared" si="58"/>
        <v>Kinh</v>
      </c>
      <c r="G640" s="26" t="s">
        <v>6</v>
      </c>
      <c r="H640" s="26" t="s">
        <v>5</v>
      </c>
      <c r="I640" s="26"/>
      <c r="J640" s="22" t="str">
        <f t="shared" si="61"/>
        <v>x</v>
      </c>
      <c r="K640" s="22" t="str">
        <f t="shared" si="61"/>
        <v>x</v>
      </c>
      <c r="L640" s="22" t="str">
        <f t="shared" si="61"/>
        <v>x</v>
      </c>
      <c r="M640" s="22" t="str">
        <f t="shared" si="61"/>
        <v>x</v>
      </c>
      <c r="N640" s="27"/>
    </row>
    <row r="641" spans="1:14" ht="21" customHeight="1" x14ac:dyDescent="0.25">
      <c r="A641" s="22">
        <f t="shared" si="56"/>
        <v>627</v>
      </c>
      <c r="B641" s="26" t="s">
        <v>40</v>
      </c>
      <c r="C641" s="24">
        <v>28856</v>
      </c>
      <c r="D641" s="22" t="str">
        <f t="shared" si="57"/>
        <v/>
      </c>
      <c r="E641" s="25" t="s">
        <v>8</v>
      </c>
      <c r="F641" s="22" t="str">
        <f t="shared" si="58"/>
        <v>Kinh</v>
      </c>
      <c r="G641" s="26" t="s">
        <v>6</v>
      </c>
      <c r="H641" s="26" t="s">
        <v>5</v>
      </c>
      <c r="I641" s="26"/>
      <c r="J641" s="22" t="str">
        <f t="shared" si="61"/>
        <v>x</v>
      </c>
      <c r="K641" s="22" t="str">
        <f t="shared" si="61"/>
        <v>x</v>
      </c>
      <c r="L641" s="22" t="str">
        <f t="shared" si="61"/>
        <v>x</v>
      </c>
      <c r="M641" s="22" t="str">
        <f t="shared" si="61"/>
        <v>x</v>
      </c>
      <c r="N641" s="27"/>
    </row>
    <row r="642" spans="1:14" ht="21" customHeight="1" x14ac:dyDescent="0.25">
      <c r="A642" s="22">
        <f t="shared" si="56"/>
        <v>628</v>
      </c>
      <c r="B642" s="26" t="s">
        <v>39</v>
      </c>
      <c r="C642" s="24">
        <v>12420</v>
      </c>
      <c r="D642" s="22" t="str">
        <f t="shared" si="57"/>
        <v/>
      </c>
      <c r="E642" s="25" t="s">
        <v>8</v>
      </c>
      <c r="F642" s="22" t="str">
        <f t="shared" si="58"/>
        <v>Kinh</v>
      </c>
      <c r="G642" s="26" t="s">
        <v>6</v>
      </c>
      <c r="H642" s="26" t="s">
        <v>5</v>
      </c>
      <c r="I642" s="26"/>
      <c r="J642" s="22" t="str">
        <f t="shared" si="61"/>
        <v>x</v>
      </c>
      <c r="K642" s="22" t="str">
        <f t="shared" si="61"/>
        <v>x</v>
      </c>
      <c r="L642" s="22" t="str">
        <f t="shared" si="61"/>
        <v>x</v>
      </c>
      <c r="M642" s="22" t="str">
        <f t="shared" si="61"/>
        <v>x</v>
      </c>
      <c r="N642" s="27"/>
    </row>
    <row r="643" spans="1:14" ht="21" customHeight="1" x14ac:dyDescent="0.25">
      <c r="A643" s="22">
        <f t="shared" si="56"/>
        <v>629</v>
      </c>
      <c r="B643" s="26" t="s">
        <v>38</v>
      </c>
      <c r="C643" s="24">
        <v>27030</v>
      </c>
      <c r="D643" s="22" t="str">
        <f t="shared" si="57"/>
        <v>x</v>
      </c>
      <c r="E643" s="25"/>
      <c r="F643" s="22" t="str">
        <f t="shared" si="58"/>
        <v>Kinh</v>
      </c>
      <c r="G643" s="26" t="s">
        <v>6</v>
      </c>
      <c r="H643" s="26" t="s">
        <v>5</v>
      </c>
      <c r="I643" s="26"/>
      <c r="J643" s="22" t="str">
        <f t="shared" si="61"/>
        <v>x</v>
      </c>
      <c r="K643" s="22" t="str">
        <f t="shared" si="61"/>
        <v>x</v>
      </c>
      <c r="L643" s="22" t="str">
        <f t="shared" si="61"/>
        <v>x</v>
      </c>
      <c r="M643" s="22" t="str">
        <f t="shared" si="61"/>
        <v>x</v>
      </c>
      <c r="N643" s="27"/>
    </row>
    <row r="644" spans="1:14" ht="21" customHeight="1" x14ac:dyDescent="0.25">
      <c r="A644" s="22">
        <f t="shared" si="56"/>
        <v>630</v>
      </c>
      <c r="B644" s="26" t="s">
        <v>37</v>
      </c>
      <c r="C644" s="24">
        <v>27030</v>
      </c>
      <c r="D644" s="22" t="str">
        <f t="shared" si="57"/>
        <v/>
      </c>
      <c r="E644" s="25" t="s">
        <v>8</v>
      </c>
      <c r="F644" s="22" t="str">
        <f t="shared" si="58"/>
        <v>Kinh</v>
      </c>
      <c r="G644" s="26" t="s">
        <v>6</v>
      </c>
      <c r="H644" s="26" t="s">
        <v>5</v>
      </c>
      <c r="I644" s="26"/>
      <c r="J644" s="22" t="str">
        <f t="shared" si="61"/>
        <v>x</v>
      </c>
      <c r="K644" s="22" t="str">
        <f t="shared" si="61"/>
        <v>x</v>
      </c>
      <c r="L644" s="22" t="str">
        <f t="shared" si="61"/>
        <v>x</v>
      </c>
      <c r="M644" s="22" t="str">
        <f t="shared" si="61"/>
        <v>x</v>
      </c>
      <c r="N644" s="27"/>
    </row>
    <row r="645" spans="1:14" ht="21" customHeight="1" x14ac:dyDescent="0.25">
      <c r="A645" s="22">
        <f t="shared" si="56"/>
        <v>631</v>
      </c>
      <c r="B645" s="26" t="s">
        <v>36</v>
      </c>
      <c r="C645" s="24">
        <v>35065</v>
      </c>
      <c r="D645" s="22" t="str">
        <f t="shared" si="57"/>
        <v/>
      </c>
      <c r="E645" s="25" t="s">
        <v>8</v>
      </c>
      <c r="F645" s="22" t="str">
        <f t="shared" si="58"/>
        <v>Kinh</v>
      </c>
      <c r="G645" s="26" t="s">
        <v>6</v>
      </c>
      <c r="H645" s="26" t="s">
        <v>5</v>
      </c>
      <c r="I645" s="26"/>
      <c r="J645" s="22" t="str">
        <f t="shared" si="61"/>
        <v>x</v>
      </c>
      <c r="K645" s="22" t="str">
        <f t="shared" si="61"/>
        <v>x</v>
      </c>
      <c r="L645" s="22" t="str">
        <f t="shared" si="61"/>
        <v>x</v>
      </c>
      <c r="M645" s="22" t="str">
        <f t="shared" si="61"/>
        <v>x</v>
      </c>
      <c r="N645" s="27"/>
    </row>
    <row r="646" spans="1:14" ht="21" customHeight="1" x14ac:dyDescent="0.25">
      <c r="A646" s="22">
        <f t="shared" si="56"/>
        <v>632</v>
      </c>
      <c r="B646" s="26" t="s">
        <v>35</v>
      </c>
      <c r="C646" s="24">
        <v>13516</v>
      </c>
      <c r="D646" s="22" t="str">
        <f t="shared" si="57"/>
        <v/>
      </c>
      <c r="E646" s="25" t="s">
        <v>8</v>
      </c>
      <c r="F646" s="22" t="str">
        <f t="shared" si="58"/>
        <v>Kinh</v>
      </c>
      <c r="G646" s="26" t="s">
        <v>6</v>
      </c>
      <c r="H646" s="26" t="s">
        <v>5</v>
      </c>
      <c r="I646" s="26"/>
      <c r="J646" s="22" t="str">
        <f t="shared" si="61"/>
        <v>x</v>
      </c>
      <c r="K646" s="22" t="str">
        <f t="shared" si="61"/>
        <v>x</v>
      </c>
      <c r="L646" s="22" t="str">
        <f t="shared" si="61"/>
        <v>x</v>
      </c>
      <c r="M646" s="22" t="str">
        <f t="shared" si="61"/>
        <v>x</v>
      </c>
      <c r="N646" s="27"/>
    </row>
    <row r="647" spans="1:14" ht="21" customHeight="1" x14ac:dyDescent="0.25">
      <c r="A647" s="22">
        <f t="shared" si="56"/>
        <v>633</v>
      </c>
      <c r="B647" s="26" t="s">
        <v>34</v>
      </c>
      <c r="C647" s="24">
        <v>14977</v>
      </c>
      <c r="D647" s="22" t="str">
        <f t="shared" si="57"/>
        <v/>
      </c>
      <c r="E647" s="25" t="s">
        <v>8</v>
      </c>
      <c r="F647" s="22" t="str">
        <f t="shared" si="58"/>
        <v>Kinh</v>
      </c>
      <c r="G647" s="26" t="s">
        <v>6</v>
      </c>
      <c r="H647" s="26" t="s">
        <v>5</v>
      </c>
      <c r="I647" s="26"/>
      <c r="J647" s="22" t="str">
        <f t="shared" si="61"/>
        <v>x</v>
      </c>
      <c r="K647" s="22" t="str">
        <f t="shared" si="61"/>
        <v>x</v>
      </c>
      <c r="L647" s="22" t="str">
        <f t="shared" si="61"/>
        <v>x</v>
      </c>
      <c r="M647" s="22" t="str">
        <f t="shared" si="61"/>
        <v>x</v>
      </c>
      <c r="N647" s="27"/>
    </row>
    <row r="648" spans="1:14" ht="21" customHeight="1" x14ac:dyDescent="0.25">
      <c r="A648" s="22">
        <f t="shared" si="56"/>
        <v>634</v>
      </c>
      <c r="B648" s="26" t="s">
        <v>33</v>
      </c>
      <c r="C648" s="24">
        <v>29221</v>
      </c>
      <c r="D648" s="22" t="str">
        <f t="shared" si="57"/>
        <v>x</v>
      </c>
      <c r="E648" s="25"/>
      <c r="F648" s="22" t="str">
        <f t="shared" si="58"/>
        <v>Kinh</v>
      </c>
      <c r="G648" s="26" t="s">
        <v>6</v>
      </c>
      <c r="H648" s="26" t="s">
        <v>5</v>
      </c>
      <c r="I648" s="26"/>
      <c r="J648" s="22" t="str">
        <f t="shared" si="61"/>
        <v>x</v>
      </c>
      <c r="K648" s="22" t="str">
        <f t="shared" si="61"/>
        <v>x</v>
      </c>
      <c r="L648" s="22" t="str">
        <f t="shared" si="61"/>
        <v>x</v>
      </c>
      <c r="M648" s="22" t="str">
        <f t="shared" si="61"/>
        <v>x</v>
      </c>
      <c r="N648" s="27"/>
    </row>
    <row r="649" spans="1:14" ht="21" customHeight="1" x14ac:dyDescent="0.25">
      <c r="A649" s="22">
        <f t="shared" si="56"/>
        <v>635</v>
      </c>
      <c r="B649" s="26" t="s">
        <v>32</v>
      </c>
      <c r="C649" s="24">
        <v>31778</v>
      </c>
      <c r="D649" s="22" t="str">
        <f t="shared" si="57"/>
        <v/>
      </c>
      <c r="E649" s="25" t="s">
        <v>8</v>
      </c>
      <c r="F649" s="22" t="str">
        <f t="shared" si="58"/>
        <v>Kinh</v>
      </c>
      <c r="G649" s="26" t="s">
        <v>6</v>
      </c>
      <c r="H649" s="26" t="s">
        <v>5</v>
      </c>
      <c r="I649" s="26"/>
      <c r="J649" s="22" t="str">
        <f t="shared" si="61"/>
        <v>x</v>
      </c>
      <c r="K649" s="22" t="str">
        <f t="shared" si="61"/>
        <v>x</v>
      </c>
      <c r="L649" s="22" t="str">
        <f t="shared" si="61"/>
        <v>x</v>
      </c>
      <c r="M649" s="22" t="str">
        <f t="shared" si="61"/>
        <v>x</v>
      </c>
      <c r="N649" s="27"/>
    </row>
    <row r="650" spans="1:14" ht="21" customHeight="1" x14ac:dyDescent="0.25">
      <c r="A650" s="22">
        <f t="shared" si="56"/>
        <v>636</v>
      </c>
      <c r="B650" s="26" t="s">
        <v>31</v>
      </c>
      <c r="C650" s="24">
        <v>28491</v>
      </c>
      <c r="D650" s="22" t="str">
        <f t="shared" si="57"/>
        <v>x</v>
      </c>
      <c r="E650" s="25"/>
      <c r="F650" s="22" t="str">
        <f t="shared" si="58"/>
        <v>Kinh</v>
      </c>
      <c r="G650" s="26" t="s">
        <v>6</v>
      </c>
      <c r="H650" s="26" t="s">
        <v>5</v>
      </c>
      <c r="I650" s="26"/>
      <c r="J650" s="22" t="str">
        <f t="shared" si="61"/>
        <v>x</v>
      </c>
      <c r="K650" s="22" t="str">
        <f t="shared" si="61"/>
        <v>x</v>
      </c>
      <c r="L650" s="22" t="str">
        <f t="shared" si="61"/>
        <v>x</v>
      </c>
      <c r="M650" s="22" t="str">
        <f t="shared" si="61"/>
        <v>x</v>
      </c>
      <c r="N650" s="27"/>
    </row>
    <row r="651" spans="1:14" ht="21" customHeight="1" x14ac:dyDescent="0.25">
      <c r="A651" s="22">
        <f t="shared" si="56"/>
        <v>637</v>
      </c>
      <c r="B651" s="26" t="s">
        <v>30</v>
      </c>
      <c r="C651" s="24">
        <v>29952</v>
      </c>
      <c r="D651" s="22" t="str">
        <f t="shared" si="57"/>
        <v/>
      </c>
      <c r="E651" s="25" t="s">
        <v>8</v>
      </c>
      <c r="F651" s="22" t="str">
        <f t="shared" si="58"/>
        <v>Kinh</v>
      </c>
      <c r="G651" s="26" t="s">
        <v>6</v>
      </c>
      <c r="H651" s="26" t="s">
        <v>5</v>
      </c>
      <c r="I651" s="26"/>
      <c r="J651" s="22" t="str">
        <f t="shared" si="61"/>
        <v>x</v>
      </c>
      <c r="K651" s="22" t="str">
        <f t="shared" si="61"/>
        <v>x</v>
      </c>
      <c r="L651" s="22" t="str">
        <f t="shared" si="61"/>
        <v>x</v>
      </c>
      <c r="M651" s="22" t="str">
        <f t="shared" si="61"/>
        <v>x</v>
      </c>
      <c r="N651" s="27"/>
    </row>
    <row r="652" spans="1:14" ht="21" customHeight="1" x14ac:dyDescent="0.25">
      <c r="A652" s="22">
        <f t="shared" si="56"/>
        <v>638</v>
      </c>
      <c r="B652" s="26" t="s">
        <v>29</v>
      </c>
      <c r="C652" s="24">
        <v>24108</v>
      </c>
      <c r="D652" s="22" t="str">
        <f t="shared" si="57"/>
        <v/>
      </c>
      <c r="E652" s="25" t="s">
        <v>8</v>
      </c>
      <c r="F652" s="22" t="str">
        <f t="shared" si="58"/>
        <v>Kinh</v>
      </c>
      <c r="G652" s="26" t="s">
        <v>6</v>
      </c>
      <c r="H652" s="26" t="s">
        <v>5</v>
      </c>
      <c r="I652" s="26"/>
      <c r="J652" s="22" t="str">
        <f t="shared" si="61"/>
        <v>x</v>
      </c>
      <c r="K652" s="22" t="str">
        <f t="shared" si="61"/>
        <v>x</v>
      </c>
      <c r="L652" s="22" t="str">
        <f t="shared" si="61"/>
        <v>x</v>
      </c>
      <c r="M652" s="22" t="str">
        <f t="shared" si="61"/>
        <v>x</v>
      </c>
      <c r="N652" s="27"/>
    </row>
    <row r="653" spans="1:14" ht="21" customHeight="1" x14ac:dyDescent="0.25">
      <c r="A653" s="22">
        <f t="shared" si="56"/>
        <v>639</v>
      </c>
      <c r="B653" s="26" t="s">
        <v>28</v>
      </c>
      <c r="C653" s="24">
        <v>32874</v>
      </c>
      <c r="D653" s="22" t="str">
        <f t="shared" si="57"/>
        <v>x</v>
      </c>
      <c r="E653" s="25"/>
      <c r="F653" s="22" t="str">
        <f t="shared" si="58"/>
        <v>Kinh</v>
      </c>
      <c r="G653" s="26" t="s">
        <v>6</v>
      </c>
      <c r="H653" s="26" t="s">
        <v>5</v>
      </c>
      <c r="I653" s="26"/>
      <c r="J653" s="22" t="str">
        <f t="shared" si="61"/>
        <v>x</v>
      </c>
      <c r="K653" s="22" t="str">
        <f t="shared" si="61"/>
        <v>x</v>
      </c>
      <c r="L653" s="22" t="str">
        <f t="shared" si="61"/>
        <v>x</v>
      </c>
      <c r="M653" s="22" t="str">
        <f t="shared" si="61"/>
        <v>x</v>
      </c>
      <c r="N653" s="27"/>
    </row>
    <row r="654" spans="1:14" ht="21" customHeight="1" x14ac:dyDescent="0.25">
      <c r="A654" s="22">
        <f t="shared" si="56"/>
        <v>640</v>
      </c>
      <c r="B654" s="26" t="s">
        <v>27</v>
      </c>
      <c r="C654" s="24">
        <v>34335</v>
      </c>
      <c r="D654" s="22" t="str">
        <f t="shared" si="57"/>
        <v>x</v>
      </c>
      <c r="E654" s="25"/>
      <c r="F654" s="22" t="str">
        <f t="shared" si="58"/>
        <v>Kinh</v>
      </c>
      <c r="G654" s="26" t="s">
        <v>6</v>
      </c>
      <c r="H654" s="26" t="s">
        <v>5</v>
      </c>
      <c r="I654" s="26"/>
      <c r="J654" s="22" t="str">
        <f t="shared" si="61"/>
        <v>x</v>
      </c>
      <c r="K654" s="22" t="str">
        <f t="shared" si="61"/>
        <v>x</v>
      </c>
      <c r="L654" s="22" t="str">
        <f t="shared" si="61"/>
        <v>x</v>
      </c>
      <c r="M654" s="22" t="str">
        <f t="shared" si="61"/>
        <v>x</v>
      </c>
      <c r="N654" s="27"/>
    </row>
    <row r="655" spans="1:14" ht="21" customHeight="1" x14ac:dyDescent="0.25">
      <c r="A655" s="22">
        <f t="shared" ref="A655:A673" si="62">ROW()-14</f>
        <v>641</v>
      </c>
      <c r="B655" s="26" t="s">
        <v>26</v>
      </c>
      <c r="C655" s="24">
        <v>18629</v>
      </c>
      <c r="D655" s="22" t="str">
        <f t="shared" ref="D655:D718" si="63">IF(TRIM(B655)&lt;&gt;"", IF(TRIM(E655)&lt;&gt;"","","x"),"")</f>
        <v>x</v>
      </c>
      <c r="E655" s="25"/>
      <c r="F655" s="22" t="str">
        <f t="shared" ref="F655:F673" si="64">IF(TRIM(B655)&lt;&gt;"","Kinh","")</f>
        <v>Kinh</v>
      </c>
      <c r="G655" s="26" t="s">
        <v>6</v>
      </c>
      <c r="H655" s="26" t="s">
        <v>5</v>
      </c>
      <c r="I655" s="26"/>
      <c r="J655" s="22" t="str">
        <f t="shared" ref="J655:M673" si="65">IF(TRIM($B655)&lt;&gt;"","x","")</f>
        <v>x</v>
      </c>
      <c r="K655" s="22" t="str">
        <f t="shared" si="65"/>
        <v>x</v>
      </c>
      <c r="L655" s="22" t="str">
        <f t="shared" si="65"/>
        <v>x</v>
      </c>
      <c r="M655" s="22" t="str">
        <f t="shared" si="65"/>
        <v>x</v>
      </c>
      <c r="N655" s="27"/>
    </row>
    <row r="656" spans="1:14" ht="21" customHeight="1" x14ac:dyDescent="0.25">
      <c r="A656" s="22">
        <f t="shared" si="62"/>
        <v>642</v>
      </c>
      <c r="B656" s="26" t="s">
        <v>25</v>
      </c>
      <c r="C656" s="24">
        <v>21551</v>
      </c>
      <c r="D656" s="22" t="str">
        <f t="shared" si="63"/>
        <v/>
      </c>
      <c r="E656" s="25" t="s">
        <v>8</v>
      </c>
      <c r="F656" s="22" t="str">
        <f t="shared" si="64"/>
        <v>Kinh</v>
      </c>
      <c r="G656" s="26" t="s">
        <v>6</v>
      </c>
      <c r="H656" s="26" t="s">
        <v>5</v>
      </c>
      <c r="I656" s="26"/>
      <c r="J656" s="22" t="str">
        <f t="shared" si="65"/>
        <v>x</v>
      </c>
      <c r="K656" s="22" t="str">
        <f t="shared" si="65"/>
        <v>x</v>
      </c>
      <c r="L656" s="22" t="str">
        <f t="shared" si="65"/>
        <v>x</v>
      </c>
      <c r="M656" s="22" t="str">
        <f t="shared" si="65"/>
        <v>x</v>
      </c>
      <c r="N656" s="27"/>
    </row>
    <row r="657" spans="1:14" ht="21" customHeight="1" x14ac:dyDescent="0.25">
      <c r="A657" s="22">
        <f t="shared" si="62"/>
        <v>643</v>
      </c>
      <c r="B657" s="26" t="s">
        <v>24</v>
      </c>
      <c r="C657" s="24">
        <v>30682</v>
      </c>
      <c r="D657" s="22" t="str">
        <f t="shared" si="63"/>
        <v>x</v>
      </c>
      <c r="E657" s="25"/>
      <c r="F657" s="22" t="str">
        <f t="shared" si="64"/>
        <v>Kinh</v>
      </c>
      <c r="G657" s="26" t="s">
        <v>6</v>
      </c>
      <c r="H657" s="26" t="s">
        <v>5</v>
      </c>
      <c r="I657" s="26"/>
      <c r="J657" s="22" t="str">
        <f t="shared" si="65"/>
        <v>x</v>
      </c>
      <c r="K657" s="22" t="str">
        <f t="shared" si="65"/>
        <v>x</v>
      </c>
      <c r="L657" s="22" t="str">
        <f t="shared" si="65"/>
        <v>x</v>
      </c>
      <c r="M657" s="22" t="str">
        <f t="shared" si="65"/>
        <v>x</v>
      </c>
      <c r="N657" s="27"/>
    </row>
    <row r="658" spans="1:14" ht="21" customHeight="1" x14ac:dyDescent="0.25">
      <c r="A658" s="22">
        <f t="shared" si="62"/>
        <v>644</v>
      </c>
      <c r="B658" s="26" t="s">
        <v>23</v>
      </c>
      <c r="C658" s="24">
        <v>34700</v>
      </c>
      <c r="D658" s="22" t="str">
        <f t="shared" si="63"/>
        <v/>
      </c>
      <c r="E658" s="25" t="s">
        <v>8</v>
      </c>
      <c r="F658" s="22" t="str">
        <f t="shared" si="64"/>
        <v>Kinh</v>
      </c>
      <c r="G658" s="26" t="s">
        <v>6</v>
      </c>
      <c r="H658" s="26" t="s">
        <v>5</v>
      </c>
      <c r="I658" s="26"/>
      <c r="J658" s="22" t="str">
        <f t="shared" si="65"/>
        <v>x</v>
      </c>
      <c r="K658" s="22" t="str">
        <f t="shared" si="65"/>
        <v>x</v>
      </c>
      <c r="L658" s="22" t="str">
        <f t="shared" si="65"/>
        <v>x</v>
      </c>
      <c r="M658" s="22" t="str">
        <f t="shared" si="65"/>
        <v>x</v>
      </c>
      <c r="N658" s="27"/>
    </row>
    <row r="659" spans="1:14" ht="21" customHeight="1" x14ac:dyDescent="0.25">
      <c r="A659" s="22">
        <f t="shared" si="62"/>
        <v>645</v>
      </c>
      <c r="B659" s="26" t="s">
        <v>22</v>
      </c>
      <c r="C659" s="24">
        <v>27030</v>
      </c>
      <c r="D659" s="22" t="str">
        <f t="shared" si="63"/>
        <v>x</v>
      </c>
      <c r="E659" s="25"/>
      <c r="F659" s="22" t="str">
        <f t="shared" si="64"/>
        <v>Kinh</v>
      </c>
      <c r="G659" s="26" t="s">
        <v>6</v>
      </c>
      <c r="H659" s="26" t="s">
        <v>5</v>
      </c>
      <c r="I659" s="26"/>
      <c r="J659" s="22" t="str">
        <f t="shared" si="65"/>
        <v>x</v>
      </c>
      <c r="K659" s="22" t="str">
        <f t="shared" si="65"/>
        <v>x</v>
      </c>
      <c r="L659" s="22" t="str">
        <f t="shared" si="65"/>
        <v>x</v>
      </c>
      <c r="M659" s="22" t="str">
        <f t="shared" si="65"/>
        <v>x</v>
      </c>
      <c r="N659" s="27"/>
    </row>
    <row r="660" spans="1:14" ht="21" customHeight="1" x14ac:dyDescent="0.25">
      <c r="A660" s="22">
        <f t="shared" si="62"/>
        <v>646</v>
      </c>
      <c r="B660" s="26" t="s">
        <v>21</v>
      </c>
      <c r="C660" s="24">
        <v>26299</v>
      </c>
      <c r="D660" s="22" t="str">
        <f t="shared" si="63"/>
        <v/>
      </c>
      <c r="E660" s="25" t="s">
        <v>8</v>
      </c>
      <c r="F660" s="22" t="str">
        <f t="shared" si="64"/>
        <v>Kinh</v>
      </c>
      <c r="G660" s="26" t="s">
        <v>6</v>
      </c>
      <c r="H660" s="26" t="s">
        <v>5</v>
      </c>
      <c r="I660" s="26"/>
      <c r="J660" s="22" t="str">
        <f t="shared" si="65"/>
        <v>x</v>
      </c>
      <c r="K660" s="22" t="str">
        <f t="shared" si="65"/>
        <v>x</v>
      </c>
      <c r="L660" s="22" t="str">
        <f t="shared" si="65"/>
        <v>x</v>
      </c>
      <c r="M660" s="22" t="str">
        <f t="shared" si="65"/>
        <v>x</v>
      </c>
      <c r="N660" s="27"/>
    </row>
    <row r="661" spans="1:14" ht="21" customHeight="1" x14ac:dyDescent="0.25">
      <c r="A661" s="22">
        <f t="shared" si="62"/>
        <v>647</v>
      </c>
      <c r="B661" s="26" t="s">
        <v>20</v>
      </c>
      <c r="C661" s="24">
        <v>10959</v>
      </c>
      <c r="D661" s="22" t="str">
        <f t="shared" si="63"/>
        <v/>
      </c>
      <c r="E661" s="25" t="s">
        <v>8</v>
      </c>
      <c r="F661" s="22" t="str">
        <f t="shared" si="64"/>
        <v>Kinh</v>
      </c>
      <c r="G661" s="26" t="s">
        <v>6</v>
      </c>
      <c r="H661" s="26" t="s">
        <v>5</v>
      </c>
      <c r="I661" s="26"/>
      <c r="J661" s="22" t="str">
        <f t="shared" si="65"/>
        <v>x</v>
      </c>
      <c r="K661" s="22" t="str">
        <f t="shared" si="65"/>
        <v>x</v>
      </c>
      <c r="L661" s="22" t="str">
        <f t="shared" si="65"/>
        <v>x</v>
      </c>
      <c r="M661" s="22" t="str">
        <f t="shared" si="65"/>
        <v>x</v>
      </c>
      <c r="N661" s="27"/>
    </row>
    <row r="662" spans="1:14" ht="21" customHeight="1" x14ac:dyDescent="0.25">
      <c r="A662" s="22">
        <f t="shared" si="62"/>
        <v>648</v>
      </c>
      <c r="B662" s="26" t="s">
        <v>19</v>
      </c>
      <c r="C662" s="24">
        <v>36892</v>
      </c>
      <c r="D662" s="22" t="str">
        <f t="shared" si="63"/>
        <v>x</v>
      </c>
      <c r="E662" s="25"/>
      <c r="F662" s="22" t="str">
        <f t="shared" si="64"/>
        <v>Kinh</v>
      </c>
      <c r="G662" s="26" t="s">
        <v>6</v>
      </c>
      <c r="H662" s="26" t="s">
        <v>5</v>
      </c>
      <c r="I662" s="26"/>
      <c r="J662" s="22" t="str">
        <f t="shared" si="65"/>
        <v>x</v>
      </c>
      <c r="K662" s="22" t="str">
        <f t="shared" si="65"/>
        <v>x</v>
      </c>
      <c r="L662" s="22" t="str">
        <f t="shared" si="65"/>
        <v>x</v>
      </c>
      <c r="M662" s="22" t="str">
        <f t="shared" si="65"/>
        <v>x</v>
      </c>
      <c r="N662" s="27"/>
    </row>
    <row r="663" spans="1:14" ht="21" customHeight="1" x14ac:dyDescent="0.25">
      <c r="A663" s="22">
        <f t="shared" si="62"/>
        <v>649</v>
      </c>
      <c r="B663" s="26" t="s">
        <v>18</v>
      </c>
      <c r="C663" s="24">
        <v>34335</v>
      </c>
      <c r="D663" s="22" t="str">
        <f t="shared" si="63"/>
        <v>x</v>
      </c>
      <c r="E663" s="25"/>
      <c r="F663" s="22" t="str">
        <f t="shared" si="64"/>
        <v>Kinh</v>
      </c>
      <c r="G663" s="26" t="s">
        <v>6</v>
      </c>
      <c r="H663" s="26" t="s">
        <v>5</v>
      </c>
      <c r="I663" s="26"/>
      <c r="J663" s="22" t="str">
        <f t="shared" si="65"/>
        <v>x</v>
      </c>
      <c r="K663" s="22" t="str">
        <f t="shared" si="65"/>
        <v>x</v>
      </c>
      <c r="L663" s="22" t="str">
        <f t="shared" si="65"/>
        <v>x</v>
      </c>
      <c r="M663" s="22" t="str">
        <f t="shared" si="65"/>
        <v>x</v>
      </c>
      <c r="N663" s="27"/>
    </row>
    <row r="664" spans="1:14" ht="21" customHeight="1" x14ac:dyDescent="0.25">
      <c r="A664" s="22">
        <f t="shared" si="62"/>
        <v>650</v>
      </c>
      <c r="B664" s="26" t="s">
        <v>17</v>
      </c>
      <c r="C664" s="24">
        <v>33970</v>
      </c>
      <c r="D664" s="22" t="str">
        <f t="shared" si="63"/>
        <v>x</v>
      </c>
      <c r="E664" s="25"/>
      <c r="F664" s="22" t="str">
        <f t="shared" si="64"/>
        <v>Kinh</v>
      </c>
      <c r="G664" s="26" t="s">
        <v>6</v>
      </c>
      <c r="H664" s="26" t="s">
        <v>5</v>
      </c>
      <c r="I664" s="26"/>
      <c r="J664" s="22" t="str">
        <f t="shared" si="65"/>
        <v>x</v>
      </c>
      <c r="K664" s="22" t="str">
        <f t="shared" si="65"/>
        <v>x</v>
      </c>
      <c r="L664" s="22" t="str">
        <f t="shared" si="65"/>
        <v>x</v>
      </c>
      <c r="M664" s="22" t="str">
        <f t="shared" si="65"/>
        <v>x</v>
      </c>
      <c r="N664" s="27"/>
    </row>
    <row r="665" spans="1:14" ht="21" customHeight="1" x14ac:dyDescent="0.25">
      <c r="A665" s="22">
        <f t="shared" si="62"/>
        <v>651</v>
      </c>
      <c r="B665" s="26" t="s">
        <v>16</v>
      </c>
      <c r="C665" s="24">
        <v>23377</v>
      </c>
      <c r="D665" s="22" t="str">
        <f t="shared" si="63"/>
        <v>x</v>
      </c>
      <c r="E665" s="25"/>
      <c r="F665" s="22" t="str">
        <f t="shared" si="64"/>
        <v>Kinh</v>
      </c>
      <c r="G665" s="26" t="s">
        <v>6</v>
      </c>
      <c r="H665" s="26" t="s">
        <v>5</v>
      </c>
      <c r="I665" s="26"/>
      <c r="J665" s="22" t="str">
        <f t="shared" si="65"/>
        <v>x</v>
      </c>
      <c r="K665" s="22" t="str">
        <f t="shared" si="65"/>
        <v>x</v>
      </c>
      <c r="L665" s="22" t="str">
        <f t="shared" si="65"/>
        <v>x</v>
      </c>
      <c r="M665" s="22" t="str">
        <f t="shared" si="65"/>
        <v>x</v>
      </c>
      <c r="N665" s="27"/>
    </row>
    <row r="666" spans="1:14" ht="21" customHeight="1" x14ac:dyDescent="0.25">
      <c r="A666" s="22">
        <f t="shared" si="62"/>
        <v>652</v>
      </c>
      <c r="B666" s="26" t="s">
        <v>15</v>
      </c>
      <c r="C666" s="24">
        <v>25204</v>
      </c>
      <c r="D666" s="22" t="str">
        <f t="shared" si="63"/>
        <v/>
      </c>
      <c r="E666" s="25" t="s">
        <v>8</v>
      </c>
      <c r="F666" s="22" t="str">
        <f t="shared" si="64"/>
        <v>Kinh</v>
      </c>
      <c r="G666" s="26" t="s">
        <v>6</v>
      </c>
      <c r="H666" s="26" t="s">
        <v>5</v>
      </c>
      <c r="I666" s="26"/>
      <c r="J666" s="22" t="str">
        <f t="shared" si="65"/>
        <v>x</v>
      </c>
      <c r="K666" s="22" t="str">
        <f t="shared" si="65"/>
        <v>x</v>
      </c>
      <c r="L666" s="22" t="str">
        <f t="shared" si="65"/>
        <v>x</v>
      </c>
      <c r="M666" s="22" t="str">
        <f t="shared" si="65"/>
        <v>x</v>
      </c>
      <c r="N666" s="27"/>
    </row>
    <row r="667" spans="1:14" ht="21" customHeight="1" x14ac:dyDescent="0.25">
      <c r="A667" s="22">
        <f t="shared" si="62"/>
        <v>653</v>
      </c>
      <c r="B667" s="26" t="s">
        <v>14</v>
      </c>
      <c r="C667" s="24">
        <v>32509</v>
      </c>
      <c r="D667" s="22" t="str">
        <f t="shared" si="63"/>
        <v/>
      </c>
      <c r="E667" s="25" t="s">
        <v>8</v>
      </c>
      <c r="F667" s="22" t="str">
        <f t="shared" si="64"/>
        <v>Kinh</v>
      </c>
      <c r="G667" s="26" t="s">
        <v>6</v>
      </c>
      <c r="H667" s="26" t="s">
        <v>5</v>
      </c>
      <c r="I667" s="26"/>
      <c r="J667" s="22" t="str">
        <f t="shared" si="65"/>
        <v>x</v>
      </c>
      <c r="K667" s="22" t="str">
        <f t="shared" si="65"/>
        <v>x</v>
      </c>
      <c r="L667" s="22" t="str">
        <f t="shared" si="65"/>
        <v>x</v>
      </c>
      <c r="M667" s="22" t="str">
        <f t="shared" si="65"/>
        <v>x</v>
      </c>
      <c r="N667" s="27"/>
    </row>
    <row r="668" spans="1:14" ht="21" customHeight="1" x14ac:dyDescent="0.25">
      <c r="A668" s="22">
        <f t="shared" si="62"/>
        <v>654</v>
      </c>
      <c r="B668" s="26" t="s">
        <v>13</v>
      </c>
      <c r="C668" s="24">
        <v>23743</v>
      </c>
      <c r="D668" s="22" t="str">
        <f t="shared" si="63"/>
        <v/>
      </c>
      <c r="E668" s="25" t="s">
        <v>8</v>
      </c>
      <c r="F668" s="22" t="str">
        <f t="shared" si="64"/>
        <v>Kinh</v>
      </c>
      <c r="G668" s="26" t="s">
        <v>6</v>
      </c>
      <c r="H668" s="26" t="s">
        <v>5</v>
      </c>
      <c r="I668" s="26"/>
      <c r="J668" s="22" t="str">
        <f t="shared" si="65"/>
        <v>x</v>
      </c>
      <c r="K668" s="22" t="str">
        <f t="shared" si="65"/>
        <v>x</v>
      </c>
      <c r="L668" s="22" t="str">
        <f t="shared" si="65"/>
        <v>x</v>
      </c>
      <c r="M668" s="22" t="str">
        <f t="shared" si="65"/>
        <v>x</v>
      </c>
      <c r="N668" s="27"/>
    </row>
    <row r="669" spans="1:14" ht="21" customHeight="1" x14ac:dyDescent="0.25">
      <c r="A669" s="22">
        <f t="shared" si="62"/>
        <v>655</v>
      </c>
      <c r="B669" s="26" t="s">
        <v>12</v>
      </c>
      <c r="C669" s="24">
        <v>27760</v>
      </c>
      <c r="D669" s="22" t="str">
        <f t="shared" si="63"/>
        <v>x</v>
      </c>
      <c r="E669" s="25"/>
      <c r="F669" s="22" t="str">
        <f t="shared" si="64"/>
        <v>Kinh</v>
      </c>
      <c r="G669" s="26" t="s">
        <v>6</v>
      </c>
      <c r="H669" s="26" t="s">
        <v>5</v>
      </c>
      <c r="I669" s="26"/>
      <c r="J669" s="22" t="str">
        <f t="shared" si="65"/>
        <v>x</v>
      </c>
      <c r="K669" s="22" t="str">
        <f t="shared" si="65"/>
        <v>x</v>
      </c>
      <c r="L669" s="22" t="str">
        <f t="shared" si="65"/>
        <v>x</v>
      </c>
      <c r="M669" s="22" t="str">
        <f t="shared" si="65"/>
        <v>x</v>
      </c>
      <c r="N669" s="27"/>
    </row>
    <row r="670" spans="1:14" ht="21" customHeight="1" x14ac:dyDescent="0.25">
      <c r="A670" s="22">
        <f t="shared" si="62"/>
        <v>656</v>
      </c>
      <c r="B670" s="26" t="s">
        <v>11</v>
      </c>
      <c r="C670" s="24">
        <v>28491</v>
      </c>
      <c r="D670" s="22" t="str">
        <f t="shared" si="63"/>
        <v/>
      </c>
      <c r="E670" s="25" t="s">
        <v>8</v>
      </c>
      <c r="F670" s="22" t="str">
        <f t="shared" si="64"/>
        <v>Kinh</v>
      </c>
      <c r="G670" s="26" t="s">
        <v>6</v>
      </c>
      <c r="H670" s="26" t="s">
        <v>5</v>
      </c>
      <c r="I670" s="26"/>
      <c r="J670" s="22" t="str">
        <f t="shared" si="65"/>
        <v>x</v>
      </c>
      <c r="K670" s="22" t="str">
        <f t="shared" si="65"/>
        <v>x</v>
      </c>
      <c r="L670" s="22" t="str">
        <f t="shared" si="65"/>
        <v>x</v>
      </c>
      <c r="M670" s="22" t="str">
        <f t="shared" si="65"/>
        <v>x</v>
      </c>
      <c r="N670" s="27"/>
    </row>
    <row r="671" spans="1:14" ht="21" customHeight="1" x14ac:dyDescent="0.25">
      <c r="A671" s="22">
        <f t="shared" si="62"/>
        <v>657</v>
      </c>
      <c r="B671" s="26" t="s">
        <v>10</v>
      </c>
      <c r="C671" s="24">
        <v>29587</v>
      </c>
      <c r="D671" s="22" t="str">
        <f t="shared" si="63"/>
        <v/>
      </c>
      <c r="E671" s="25" t="s">
        <v>8</v>
      </c>
      <c r="F671" s="22" t="str">
        <f t="shared" si="64"/>
        <v>Kinh</v>
      </c>
      <c r="G671" s="26" t="s">
        <v>6</v>
      </c>
      <c r="H671" s="26" t="s">
        <v>5</v>
      </c>
      <c r="I671" s="26"/>
      <c r="J671" s="22" t="str">
        <f t="shared" si="65"/>
        <v>x</v>
      </c>
      <c r="K671" s="22" t="str">
        <f t="shared" si="65"/>
        <v>x</v>
      </c>
      <c r="L671" s="22" t="str">
        <f t="shared" si="65"/>
        <v>x</v>
      </c>
      <c r="M671" s="22" t="str">
        <f t="shared" si="65"/>
        <v>x</v>
      </c>
      <c r="N671" s="27"/>
    </row>
    <row r="672" spans="1:14" ht="21" customHeight="1" x14ac:dyDescent="0.25">
      <c r="A672" s="22">
        <f t="shared" si="62"/>
        <v>658</v>
      </c>
      <c r="B672" s="26" t="s">
        <v>9</v>
      </c>
      <c r="C672" s="24">
        <v>35065</v>
      </c>
      <c r="D672" s="22" t="str">
        <f t="shared" si="63"/>
        <v/>
      </c>
      <c r="E672" s="25" t="s">
        <v>8</v>
      </c>
      <c r="F672" s="22" t="str">
        <f t="shared" si="64"/>
        <v>Kinh</v>
      </c>
      <c r="G672" s="26" t="s">
        <v>6</v>
      </c>
      <c r="H672" s="26" t="s">
        <v>5</v>
      </c>
      <c r="I672" s="26"/>
      <c r="J672" s="22" t="str">
        <f t="shared" si="65"/>
        <v>x</v>
      </c>
      <c r="K672" s="22" t="str">
        <f t="shared" si="65"/>
        <v>x</v>
      </c>
      <c r="L672" s="22" t="str">
        <f t="shared" si="65"/>
        <v>x</v>
      </c>
      <c r="M672" s="22" t="str">
        <f t="shared" si="65"/>
        <v>x</v>
      </c>
      <c r="N672" s="27"/>
    </row>
    <row r="673" spans="1:14" ht="21" customHeight="1" x14ac:dyDescent="0.25">
      <c r="A673" s="29">
        <f t="shared" si="62"/>
        <v>659</v>
      </c>
      <c r="B673" s="30" t="s">
        <v>7</v>
      </c>
      <c r="C673" s="31">
        <v>33718</v>
      </c>
      <c r="D673" s="29" t="str">
        <f t="shared" si="63"/>
        <v>x</v>
      </c>
      <c r="E673" s="32"/>
      <c r="F673" s="29" t="str">
        <f t="shared" si="64"/>
        <v>Kinh</v>
      </c>
      <c r="G673" s="30" t="s">
        <v>6</v>
      </c>
      <c r="H673" s="30" t="s">
        <v>5</v>
      </c>
      <c r="I673" s="30"/>
      <c r="J673" s="29" t="str">
        <f t="shared" si="65"/>
        <v>x</v>
      </c>
      <c r="K673" s="29" t="str">
        <f t="shared" si="65"/>
        <v>x</v>
      </c>
      <c r="L673" s="29" t="str">
        <f t="shared" si="65"/>
        <v>x</v>
      </c>
      <c r="M673" s="29" t="str">
        <f t="shared" si="65"/>
        <v>x</v>
      </c>
      <c r="N673" s="33"/>
    </row>
    <row r="674" spans="1:14" x14ac:dyDescent="0.25">
      <c r="A674" s="34"/>
      <c r="B674" s="35"/>
      <c r="C674" s="36"/>
      <c r="D674" s="34"/>
      <c r="E674" s="34"/>
      <c r="F674" s="34"/>
      <c r="G674" s="35"/>
      <c r="H674" s="35"/>
      <c r="I674" s="35"/>
      <c r="J674" s="34"/>
      <c r="K674" s="34"/>
      <c r="L674" s="34"/>
      <c r="M674" s="34"/>
      <c r="N674" s="35"/>
    </row>
    <row r="675" spans="1:14" x14ac:dyDescent="0.25">
      <c r="A675" s="37"/>
      <c r="B675" s="37"/>
      <c r="C675" s="37"/>
      <c r="D675" s="38"/>
      <c r="E675" s="38"/>
      <c r="F675" s="38"/>
      <c r="G675" s="37"/>
      <c r="H675" s="37"/>
      <c r="I675" s="37"/>
      <c r="J675" s="37"/>
      <c r="K675" s="37"/>
      <c r="L675" s="37"/>
      <c r="M675" s="37"/>
      <c r="N675" s="37"/>
    </row>
    <row r="676" spans="1:14" x14ac:dyDescent="0.25">
      <c r="B676" s="39" t="str">
        <f>"Tổng số cử tri của khu vực bỏ phiếu là: "&amp;TRIM(COUNTIF($A$15:A674,"&gt;=1"))&amp;" người; trong đó có: "&amp;TRIM(COUNTIF($D$15:D674,"x"))&amp;" Nam; "&amp;TRIM(COUNTIF($E$15:E674,"x"))&amp;" Nữ."</f>
        <v>Tổng số cử tri của khu vực bỏ phiếu là: 659 người; trong đó có: 318 Nam; 341 Nữ.</v>
      </c>
      <c r="C676" s="39"/>
      <c r="D676" s="39"/>
      <c r="E676" s="39"/>
      <c r="F676" s="40"/>
      <c r="G676" s="37"/>
      <c r="H676" s="37"/>
    </row>
    <row r="677" spans="1:14" x14ac:dyDescent="0.25">
      <c r="B677" s="39" t="str">
        <f>"Cử tri tham gia bầu cử ĐBQH là:"</f>
        <v>Cử tri tham gia bầu cử ĐBQH là:</v>
      </c>
      <c r="C677" s="39"/>
      <c r="D677" s="39"/>
      <c r="F677" s="41" t="str">
        <f>TRIM(COUNTIF($J$15:J674,"x"))&amp;" người;"</f>
        <v>659 người;</v>
      </c>
    </row>
    <row r="678" spans="1:14" x14ac:dyDescent="0.25">
      <c r="B678" s="39" t="str">
        <f>"Cử tri tham gia bầu cử ĐB HĐND cấp tỉnh là:"</f>
        <v>Cử tri tham gia bầu cử ĐB HĐND cấp tỉnh là:</v>
      </c>
      <c r="C678" s="39"/>
      <c r="D678" s="39"/>
      <c r="F678" s="41" t="str">
        <f>TRIM(COUNTIF($K$15:K674,"x"))&amp;" người;"</f>
        <v>659 người;</v>
      </c>
    </row>
    <row r="679" spans="1:14" x14ac:dyDescent="0.25">
      <c r="B679" s="39" t="str">
        <f>"Cử tri tham gia bầu cử ĐB HĐND cấp huyện là:"</f>
        <v>Cử tri tham gia bầu cử ĐB HĐND cấp huyện là:</v>
      </c>
      <c r="C679" s="39"/>
      <c r="D679" s="39"/>
      <c r="F679" s="41" t="str">
        <f>TRIM(COUNTIF($L$15:L674,"x"))&amp;" người;"</f>
        <v>659 người;</v>
      </c>
    </row>
    <row r="680" spans="1:14" x14ac:dyDescent="0.25">
      <c r="B680" s="39" t="str">
        <f>"Cử tri tham gia bầu cử ĐB HĐND cấp xã là:"</f>
        <v>Cử tri tham gia bầu cử ĐB HĐND cấp xã là:</v>
      </c>
      <c r="C680" s="39"/>
      <c r="D680" s="39"/>
      <c r="F680" s="41" t="str">
        <f>TRIM(COUNTIF($M$15:M674,"x"))&amp;" người;"</f>
        <v>659 người;</v>
      </c>
    </row>
    <row r="681" spans="1:14" x14ac:dyDescent="0.25">
      <c r="B681" s="39" t="s">
        <v>4</v>
      </c>
      <c r="C681" s="39"/>
      <c r="D681" s="39"/>
      <c r="E681" s="39"/>
      <c r="F681" s="40"/>
    </row>
    <row r="682" spans="1:14" x14ac:dyDescent="0.25">
      <c r="B682" s="39"/>
      <c r="C682" s="39"/>
      <c r="D682" s="39"/>
      <c r="E682" s="39"/>
      <c r="F682" s="40"/>
    </row>
    <row r="683" spans="1:14" x14ac:dyDescent="0.25">
      <c r="F683" s="37"/>
      <c r="I683" s="1" t="s">
        <v>3</v>
      </c>
      <c r="J683" s="1"/>
      <c r="K683" s="1"/>
      <c r="L683" s="1"/>
      <c r="M683" s="1"/>
      <c r="N683" s="1"/>
    </row>
    <row r="684" spans="1:14" x14ac:dyDescent="0.25">
      <c r="I684" s="1" t="s">
        <v>2</v>
      </c>
      <c r="J684" s="1"/>
      <c r="K684" s="1"/>
      <c r="L684" s="1"/>
      <c r="M684" s="1"/>
      <c r="N684" s="1"/>
    </row>
    <row r="685" spans="1:14" x14ac:dyDescent="0.25">
      <c r="I685" s="1" t="s">
        <v>1</v>
      </c>
      <c r="J685" s="1"/>
      <c r="K685" s="1"/>
      <c r="L685" s="1"/>
      <c r="M685" s="1"/>
      <c r="N685" s="1"/>
    </row>
    <row r="691" spans="9:14" x14ac:dyDescent="0.25">
      <c r="I691" s="1" t="s">
        <v>0</v>
      </c>
      <c r="J691" s="1"/>
      <c r="K691" s="1"/>
      <c r="L691" s="1"/>
      <c r="M691" s="1"/>
      <c r="N691" s="1"/>
    </row>
  </sheetData>
  <mergeCells count="27">
    <mergeCell ref="I684:N684"/>
    <mergeCell ref="I685:N685"/>
    <mergeCell ref="I691:N691"/>
    <mergeCell ref="G12:G13"/>
    <mergeCell ref="H12:I12"/>
    <mergeCell ref="J12:J13"/>
    <mergeCell ref="K12:M12"/>
    <mergeCell ref="N12:N13"/>
    <mergeCell ref="I683:N683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KV7</vt:lpstr>
      <vt:lpstr>'DS Cu tri KV7'!Print_Titles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2021-04-06T09:15:19Z</cp:lastPrinted>
  <dcterms:created xsi:type="dcterms:W3CDTF">2021-04-06T08:08:41Z</dcterms:created>
  <dcterms:modified xsi:type="dcterms:W3CDTF">2021-04-06T09:15:37Z</dcterms:modified>
</cp:coreProperties>
</file>